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4940" windowHeight="9096" activeTab="0"/>
  </bookViews>
  <sheets>
    <sheet name="Sheet1" sheetId="1" r:id="rId1"/>
    <sheet name="Sheet2" sheetId="2" r:id="rId2"/>
    <sheet name="Sheet3" sheetId="3" r:id="rId3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<sst xmlns="http://schemas.openxmlformats.org/spreadsheetml/2006/main" count="233" uniqueCount="44">
  <si>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</si>
  <si>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</si>
  <si>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</si>
  <si>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</si>
  <si>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</si>
  <si>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</si>
  <si>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</si>
  <si>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</si>
  <si>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</si>
  <si>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</si>
  <si>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</si>
  <si>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</si>
  <si>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</si>
  <si>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</si>
  <si>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</si>
  <si>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</si>
  <si>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</si>
  <si>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</si>
  <si>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vTYPEv</t>
  </si>
  <si>
    <t>Aaron Gilliam/Ezri Adams</t>
  </si>
  <si>
    <t>Rex Adams/Hannah Adams</t>
  </si>
  <si>
    <t>Jordan Alstad/Matt Brinkman</t>
  </si>
  <si>
    <t>Chris Egley/Connor Magras</t>
  </si>
  <si>
    <t>Total Teams=</t>
  </si>
  <si>
    <t>Cody Smith/Eric Mullins</t>
  </si>
  <si>
    <t>Caleb Brinkman/Kirsten Shride</t>
  </si>
  <si>
    <t>Josh Brinkman/Martin Miller</t>
  </si>
  <si>
    <t>Travis Brown/Jonathan Greeson</t>
  </si>
  <si>
    <t>Andrew Wester/Alex Olijar</t>
  </si>
  <si>
    <t>Josh Swinson/Megan Bernin</t>
  </si>
  <si>
    <t>Dario Villanova/Christian Fong</t>
  </si>
  <si>
    <t>Kevin Shride/Gabe Isbell</t>
  </si>
  <si>
    <t>Dakota Dabney/Jacob Centers</t>
  </si>
  <si>
    <t>Brian Jones/Mark Underwood</t>
  </si>
  <si>
    <t>Drew Wills/Andrew Wills</t>
  </si>
  <si>
    <t>Caleb Stanley/Kayleb Matthews</t>
  </si>
  <si>
    <t>Ty Adams/Jessie Wright</t>
  </si>
  <si>
    <t>Matt Townsend/Nick Marshall</t>
  </si>
  <si>
    <t>John Earley/James Roepke</t>
  </si>
  <si>
    <t>Wyatt Marcum/Andy Stanley</t>
  </si>
  <si>
    <t>Katrina Underwood/Alecia Underwood</t>
  </si>
  <si>
    <t>John Michaliszyn/Ben Michaliszyn</t>
  </si>
  <si>
    <t>Ron Sias/Jonathan Pequinot</t>
  </si>
  <si>
    <t>Logan Lowry/Clift Crysel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</si>
</sst>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27" sqref="B27"/>
    </sheetView>
  </sheetViews>
  <sheetFormatPr defaultColWidth="9.140625" defaultRowHeight="12.75"/>
  <cols>
    <col min="1" max="1" width="7.421875" style="0" hidden="1" customWidth="1"/>
    <col min="2" max="2" width="28.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32.28125" style="1" bestFit="1" customWidth="1"/>
    <col min="7" max="10" width="9.140625" style="2" customWidth="1"/>
    <col min="11" max="11" width="32.28125" style="1" bestFit="1" customWidth="1"/>
    <col min="12" max="15" width="9.140625" style="2" customWidth="1"/>
    <col min="16" max="16" width="32.28125" style="1" bestFit="1" customWidth="1"/>
    <col min="17" max="20" width="9.140625" style="2" customWidth="1"/>
    <col min="21" max="21" width="32.28125" style="1" bestFit="1" customWidth="1"/>
    <col min="22" max="25" width="9.140625" style="2" customWidth="1"/>
    <col min="26" max="26" width="32.28125" style="1" bestFit="1" customWidth="1"/>
    <col min="27" max="30" width="9.140625" style="2" customWidth="1"/>
    <col min="31" max="31" width="32.28125" style="1" bestFit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23</v>
      </c>
      <c r="D1">
        <f>SUM(C:C)</f>
        <v>24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38</v>
      </c>
      <c r="C3">
        <f aca="true" t="shared" si="0" ref="C3:C26">IF(B3="","",1)</f>
        <v>1</v>
      </c>
      <c r="D3">
        <f aca="true" t="shared" si="1" ref="D3:D26">+G3+L3+Q3+V3+AA3+AF3+AK3+AP3+AU3+AZ3</f>
        <v>18</v>
      </c>
      <c r="E3">
        <f aca="true" t="shared" si="2" ref="E3:E26">+H3+M3+R3+W3+AB3+AG3+AL3+AQ3+AV3+BA3</f>
        <v>24</v>
      </c>
      <c r="F3" s="1" t="s">
        <v>27</v>
      </c>
      <c r="G3" s="2">
        <f aca="true" t="shared" si="3" ref="G3:G26">+IF(AND(I3="",J3=""),0,IF(F3="bye",ABS(I3),(IF(H3=0,1.5,(IF(H3&gt;0,IF(I3&gt;=$E$1,3,2),IF(J3&lt;$E$1,1,0)))))))</f>
        <v>3</v>
      </c>
      <c r="H3" s="2">
        <f aca="true" t="shared" si="4" ref="H3:H26">+I3-J3</f>
        <v>4</v>
      </c>
      <c r="I3" s="2">
        <v>5</v>
      </c>
      <c r="J3" s="2">
        <v>1</v>
      </c>
      <c r="K3" s="1" t="s">
        <v>24</v>
      </c>
      <c r="L3" s="2">
        <f aca="true" t="shared" si="5" ref="L3:L26">+IF(AND(N3="",O3=""),0,IF(K3="bye",ABS(N3),(IF(M3=0,1.5,(IF(M3&gt;0,IF(N3&gt;=$E$1,3,2),IF(O3&lt;$E$1,1,0)))))))</f>
        <v>3</v>
      </c>
      <c r="M3" s="2">
        <f aca="true" t="shared" si="6" ref="M3:M26">+N3-O3</f>
        <v>5</v>
      </c>
      <c r="N3" s="4">
        <v>5</v>
      </c>
      <c r="O3" s="4">
        <v>0</v>
      </c>
      <c r="P3" s="1" t="s">
        <v>41</v>
      </c>
      <c r="Q3" s="2">
        <f aca="true" t="shared" si="7" ref="Q3:Q26">+IF(AND(S3="",T3=""),0,IF(P3="bye",ABS(S3),(IF(R3=0,1.5,(IF(R3&gt;0,IF(S3&gt;=$E$1,3,2),IF(T3&lt;$E$1,1,0)))))))</f>
        <v>3</v>
      </c>
      <c r="R3" s="2">
        <f aca="true" t="shared" si="8" ref="R3:R26">+S3-T3</f>
        <v>5</v>
      </c>
      <c r="S3" s="4">
        <v>5</v>
      </c>
      <c r="T3" s="4">
        <v>0</v>
      </c>
      <c r="U3" s="1" t="s">
        <v>31</v>
      </c>
      <c r="V3" s="2">
        <f aca="true" t="shared" si="9" ref="V3:V26">+IF(AND(X3="",Y3=""),0,IF(U3="bye",ABS(X3),(IF(W3=0,1.5,(IF(W3&gt;0,IF(X3&gt;=$E$1,3,2),IF(Y3&lt;$E$1,1,0)))))))</f>
        <v>3</v>
      </c>
      <c r="W3" s="2">
        <f aca="true" t="shared" si="10" ref="W3:W26">+X3-Y3</f>
        <v>2</v>
      </c>
      <c r="X3" s="2">
        <v>5</v>
      </c>
      <c r="Y3" s="2">
        <v>3</v>
      </c>
      <c r="Z3" s="1" t="s">
        <v>21</v>
      </c>
      <c r="AA3" s="2">
        <f aca="true" t="shared" si="11" ref="AA3:AA26">+IF(AND(AC3="",AD3=""),0,IF(Z3="bye",ABS(AC3),(IF(AB3=0,1.5,(IF(AB3&gt;0,IF(AC3&gt;=$E$1,3,2),IF(AD3&lt;$E$1,1,0)))))))</f>
        <v>3</v>
      </c>
      <c r="AB3" s="2">
        <f aca="true" t="shared" si="12" ref="AB3:AB26">+AC3-AD3</f>
        <v>5</v>
      </c>
      <c r="AC3" s="2">
        <v>5</v>
      </c>
      <c r="AD3" s="2">
        <v>0</v>
      </c>
      <c r="AE3" s="1" t="s">
        <v>22</v>
      </c>
      <c r="AF3" s="2">
        <f aca="true" t="shared" si="13" ref="AF3:AF26">+IF(AND(AH3="",AI3=""),0,IF(AE3="bye",ABS(AH3),(IF(AG3=0,1.5,(IF(AG3&gt;0,IF(AH3&gt;=$E$1,3,2),IF(AI3&lt;$E$1,1,0)))))))</f>
        <v>3</v>
      </c>
      <c r="AG3" s="2">
        <f aca="true" t="shared" si="14" ref="AG3:AG26">+AH3-AI3</f>
        <v>3</v>
      </c>
      <c r="AH3" s="2">
        <v>5</v>
      </c>
      <c r="AI3" s="2">
        <v>2</v>
      </c>
      <c r="AK3" s="2">
        <f aca="true" t="shared" si="15" ref="AK3:AK26">+IF(AND(AM3="",AN3=""),0,IF(AJ3="bye",ABS(AM3),(IF(AL3=0,1.5,(IF(AL3&gt;0,IF(AM3&gt;=$E$1,3,2),IF(AN3&lt;$E$1,1,0)))))))</f>
        <v>0</v>
      </c>
      <c r="AL3" s="2">
        <f aca="true" t="shared" si="16" ref="AL3:AL26">+AM3-AN3</f>
        <v>0</v>
      </c>
      <c r="AP3" s="2">
        <f aca="true" t="shared" si="17" ref="AP3:AP26">+IF(AND(AR3="",AS3=""),0,IF(AO3="bye",ABS(AR3),(IF(AQ3=0,1.5,(IF(AQ3&gt;0,IF(AR3&gt;=$E$1,3,2),IF(AS3&lt;$E$1,1,0)))))))</f>
        <v>0</v>
      </c>
      <c r="AQ3" s="2">
        <f aca="true" t="shared" si="18" ref="AQ3:AQ26">+AR3-AS3</f>
        <v>0</v>
      </c>
      <c r="AU3" s="2">
        <f aca="true" t="shared" si="19" ref="AU3:AU26">+IF(AND(AW3="",AX3=""),0,IF(AT3="bye",ABS(AW3),(IF(AV3=0,1.5,(IF(AV3&gt;0,IF(AW3&gt;=$E$1,3,2),IF(AX3&lt;$E$1,1,0)))))))</f>
        <v>0</v>
      </c>
      <c r="AV3" s="2">
        <f aca="true" t="shared" si="20" ref="AV3:AV26">+AW3-AX3</f>
        <v>0</v>
      </c>
      <c r="AZ3" s="2">
        <f aca="true" t="shared" si="21" ref="AZ3:AZ26">+IF(AND(BB3="",BC3=""),0,IF(AY3="bye",ABS(BB3),(IF(BA3=0,1.5,(IF(BA3&gt;0,IF(BB3&gt;=$E$1,3,2),IF(BC3&lt;$E$1,1,0)))))))</f>
        <v>0</v>
      </c>
      <c r="BA3" s="2">
        <f aca="true" t="shared" si="22" ref="BA3:BA26">+BB3-BC3</f>
        <v>0</v>
      </c>
    </row>
    <row r="4" spans="1:53" ht="12.75">
      <c r="A4" s="3"/>
      <c r="B4" s="5" t="s">
        <v>22</v>
      </c>
      <c r="C4">
        <f t="shared" si="0"/>
        <v>1</v>
      </c>
      <c r="D4">
        <f t="shared" si="1"/>
        <v>10</v>
      </c>
      <c r="E4">
        <f t="shared" si="2"/>
        <v>6</v>
      </c>
      <c r="F4" s="1" t="s">
        <v>21</v>
      </c>
      <c r="G4" s="2">
        <f t="shared" si="3"/>
        <v>1</v>
      </c>
      <c r="H4" s="2">
        <f t="shared" si="4"/>
        <v>-2</v>
      </c>
      <c r="I4" s="2">
        <v>2</v>
      </c>
      <c r="J4" s="2">
        <v>4</v>
      </c>
      <c r="K4" s="1" t="s">
        <v>40</v>
      </c>
      <c r="L4" s="2">
        <f t="shared" si="5"/>
        <v>3</v>
      </c>
      <c r="M4" s="2">
        <f t="shared" si="6"/>
        <v>4</v>
      </c>
      <c r="N4" s="2">
        <v>5</v>
      </c>
      <c r="O4" s="2">
        <v>1</v>
      </c>
      <c r="P4" s="1" t="s">
        <v>37</v>
      </c>
      <c r="Q4" s="2">
        <f t="shared" si="7"/>
        <v>3</v>
      </c>
      <c r="R4" s="2">
        <f t="shared" si="8"/>
        <v>4</v>
      </c>
      <c r="S4" s="4">
        <v>5</v>
      </c>
      <c r="T4" s="4">
        <v>1</v>
      </c>
      <c r="U4" s="1" t="s">
        <v>26</v>
      </c>
      <c r="V4" s="2">
        <f t="shared" si="9"/>
        <v>0</v>
      </c>
      <c r="W4" s="2">
        <f t="shared" si="10"/>
        <v>-1</v>
      </c>
      <c r="X4" s="2">
        <v>4</v>
      </c>
      <c r="Y4" s="2">
        <v>5</v>
      </c>
      <c r="Z4" s="1" t="s">
        <v>29</v>
      </c>
      <c r="AA4" s="2">
        <f t="shared" si="11"/>
        <v>3</v>
      </c>
      <c r="AB4" s="2">
        <f t="shared" si="12"/>
        <v>4</v>
      </c>
      <c r="AC4" s="4">
        <v>5</v>
      </c>
      <c r="AD4" s="2">
        <v>1</v>
      </c>
      <c r="AE4" s="1" t="s">
        <v>38</v>
      </c>
      <c r="AF4" s="2">
        <f t="shared" si="13"/>
        <v>0</v>
      </c>
      <c r="AG4" s="2">
        <f t="shared" si="14"/>
        <v>-3</v>
      </c>
      <c r="AH4" s="2">
        <v>2</v>
      </c>
      <c r="AI4" s="2">
        <v>5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31</v>
      </c>
      <c r="C5">
        <f t="shared" si="0"/>
        <v>1</v>
      </c>
      <c r="D5">
        <f t="shared" si="1"/>
        <v>13.5</v>
      </c>
      <c r="E5">
        <f t="shared" si="2"/>
        <v>9</v>
      </c>
      <c r="F5" s="1" t="s">
        <v>28</v>
      </c>
      <c r="G5" s="2">
        <f t="shared" si="3"/>
        <v>3</v>
      </c>
      <c r="H5" s="2">
        <f t="shared" si="4"/>
        <v>2</v>
      </c>
      <c r="I5" s="4">
        <v>5</v>
      </c>
      <c r="J5" s="4">
        <v>3</v>
      </c>
      <c r="K5" s="1" t="s">
        <v>25</v>
      </c>
      <c r="L5" s="2">
        <f t="shared" si="5"/>
        <v>3</v>
      </c>
      <c r="M5" s="2">
        <f t="shared" si="6"/>
        <v>4</v>
      </c>
      <c r="N5" s="2">
        <v>5</v>
      </c>
      <c r="O5" s="2">
        <v>1</v>
      </c>
      <c r="P5" s="1" t="s">
        <v>33</v>
      </c>
      <c r="Q5" s="2">
        <f t="shared" si="7"/>
        <v>3</v>
      </c>
      <c r="R5" s="2">
        <f t="shared" si="8"/>
        <v>4</v>
      </c>
      <c r="S5" s="4">
        <v>5</v>
      </c>
      <c r="T5" s="4">
        <v>1</v>
      </c>
      <c r="U5" s="1" t="s">
        <v>38</v>
      </c>
      <c r="V5" s="2">
        <f t="shared" si="9"/>
        <v>0</v>
      </c>
      <c r="W5" s="2">
        <f t="shared" si="10"/>
        <v>-2</v>
      </c>
      <c r="X5" s="2">
        <v>3</v>
      </c>
      <c r="Y5" s="2">
        <v>5</v>
      </c>
      <c r="Z5" s="1" t="s">
        <v>26</v>
      </c>
      <c r="AA5" s="2">
        <f t="shared" si="11"/>
        <v>3</v>
      </c>
      <c r="AB5" s="2">
        <f t="shared" si="12"/>
        <v>1</v>
      </c>
      <c r="AC5" s="2">
        <v>5</v>
      </c>
      <c r="AD5" s="2">
        <v>4</v>
      </c>
      <c r="AE5" s="1" t="s">
        <v>27</v>
      </c>
      <c r="AF5" s="2">
        <f t="shared" si="13"/>
        <v>1.5</v>
      </c>
      <c r="AG5" s="2">
        <f t="shared" si="14"/>
        <v>0</v>
      </c>
      <c r="AH5" s="2">
        <v>3</v>
      </c>
      <c r="AI5" s="2">
        <v>3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27</v>
      </c>
      <c r="C6">
        <f t="shared" si="0"/>
        <v>1</v>
      </c>
      <c r="D6">
        <f t="shared" si="1"/>
        <v>12.5</v>
      </c>
      <c r="E6">
        <f t="shared" si="2"/>
        <v>2</v>
      </c>
      <c r="F6" s="1" t="s">
        <v>38</v>
      </c>
      <c r="G6" s="2">
        <f t="shared" si="3"/>
        <v>0</v>
      </c>
      <c r="H6" s="2">
        <f t="shared" si="4"/>
        <v>-4</v>
      </c>
      <c r="I6" s="2">
        <v>1</v>
      </c>
      <c r="J6" s="2">
        <v>5</v>
      </c>
      <c r="K6" s="1" t="s">
        <v>35</v>
      </c>
      <c r="L6" s="2">
        <f t="shared" si="5"/>
        <v>3</v>
      </c>
      <c r="M6" s="2">
        <f t="shared" si="6"/>
        <v>1</v>
      </c>
      <c r="N6" s="2">
        <v>5</v>
      </c>
      <c r="O6" s="2">
        <v>4</v>
      </c>
      <c r="P6" s="1" t="s">
        <v>34</v>
      </c>
      <c r="Q6" s="2">
        <f t="shared" si="7"/>
        <v>3</v>
      </c>
      <c r="R6" s="2">
        <f t="shared" si="8"/>
        <v>1</v>
      </c>
      <c r="S6" s="4">
        <v>5</v>
      </c>
      <c r="T6" s="4">
        <v>4</v>
      </c>
      <c r="U6" s="1" t="s">
        <v>42</v>
      </c>
      <c r="V6" s="2">
        <f t="shared" si="9"/>
        <v>2</v>
      </c>
      <c r="W6" s="2">
        <f t="shared" si="10"/>
        <v>1</v>
      </c>
      <c r="X6" s="4">
        <v>4</v>
      </c>
      <c r="Y6" s="4">
        <v>3</v>
      </c>
      <c r="Z6" s="1" t="s">
        <v>33</v>
      </c>
      <c r="AA6" s="2">
        <f t="shared" si="11"/>
        <v>3</v>
      </c>
      <c r="AB6" s="2">
        <f t="shared" si="12"/>
        <v>3</v>
      </c>
      <c r="AC6" s="4">
        <v>5</v>
      </c>
      <c r="AD6" s="4">
        <v>2</v>
      </c>
      <c r="AE6" s="1" t="s">
        <v>31</v>
      </c>
      <c r="AF6" s="2">
        <f t="shared" si="13"/>
        <v>1.5</v>
      </c>
      <c r="AG6" s="2">
        <f t="shared" si="14"/>
        <v>0</v>
      </c>
      <c r="AH6" s="4">
        <v>3</v>
      </c>
      <c r="AI6" s="4">
        <v>3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28</v>
      </c>
      <c r="C7">
        <f t="shared" si="0"/>
        <v>1</v>
      </c>
      <c r="D7">
        <f t="shared" si="1"/>
        <v>10</v>
      </c>
      <c r="E7">
        <f t="shared" si="2"/>
        <v>4</v>
      </c>
      <c r="F7" s="1" t="s">
        <v>31</v>
      </c>
      <c r="G7" s="2">
        <f t="shared" si="3"/>
        <v>0</v>
      </c>
      <c r="H7" s="2">
        <f t="shared" si="4"/>
        <v>-2</v>
      </c>
      <c r="I7" s="4">
        <v>3</v>
      </c>
      <c r="J7" s="4">
        <v>5</v>
      </c>
      <c r="K7" s="1" t="s">
        <v>32</v>
      </c>
      <c r="L7" s="2">
        <f t="shared" si="5"/>
        <v>3</v>
      </c>
      <c r="M7" s="2">
        <f t="shared" si="6"/>
        <v>3</v>
      </c>
      <c r="N7" s="4">
        <v>5</v>
      </c>
      <c r="O7" s="4">
        <v>2</v>
      </c>
      <c r="P7" s="1" t="s">
        <v>43</v>
      </c>
      <c r="Q7" s="2">
        <f t="shared" si="7"/>
        <v>1</v>
      </c>
      <c r="R7" s="2">
        <f t="shared" si="8"/>
        <v>-1</v>
      </c>
      <c r="S7" s="4">
        <v>3</v>
      </c>
      <c r="T7" s="4">
        <v>4</v>
      </c>
      <c r="U7" s="1" t="s">
        <v>37</v>
      </c>
      <c r="V7" s="2">
        <f t="shared" si="9"/>
        <v>3</v>
      </c>
      <c r="W7" s="2">
        <f t="shared" si="10"/>
        <v>2</v>
      </c>
      <c r="X7" s="4">
        <v>5</v>
      </c>
      <c r="Y7" s="4">
        <v>3</v>
      </c>
      <c r="Z7" s="1" t="s">
        <v>30</v>
      </c>
      <c r="AA7" s="2">
        <f t="shared" si="11"/>
        <v>3</v>
      </c>
      <c r="AB7" s="2">
        <f t="shared" si="12"/>
        <v>4</v>
      </c>
      <c r="AC7" s="2">
        <v>5</v>
      </c>
      <c r="AD7" s="2">
        <v>1</v>
      </c>
      <c r="AE7" s="1" t="s">
        <v>21</v>
      </c>
      <c r="AF7" s="2">
        <f t="shared" si="13"/>
        <v>0</v>
      </c>
      <c r="AG7" s="2">
        <f t="shared" si="14"/>
        <v>-2</v>
      </c>
      <c r="AH7" s="4">
        <v>3</v>
      </c>
      <c r="AI7" s="4">
        <v>5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21</v>
      </c>
      <c r="C8">
        <f t="shared" si="0"/>
        <v>1</v>
      </c>
      <c r="D8">
        <f t="shared" si="1"/>
        <v>12.5</v>
      </c>
      <c r="E8">
        <f t="shared" si="2"/>
        <v>5</v>
      </c>
      <c r="F8" s="1" t="s">
        <v>22</v>
      </c>
      <c r="G8" s="2">
        <f t="shared" si="3"/>
        <v>2</v>
      </c>
      <c r="H8" s="2">
        <f t="shared" si="4"/>
        <v>2</v>
      </c>
      <c r="I8" s="4">
        <v>4</v>
      </c>
      <c r="J8" s="4">
        <v>2</v>
      </c>
      <c r="K8" s="1" t="s">
        <v>42</v>
      </c>
      <c r="L8" s="2">
        <f t="shared" si="5"/>
        <v>1.5</v>
      </c>
      <c r="M8" s="2">
        <f t="shared" si="6"/>
        <v>0</v>
      </c>
      <c r="N8" s="4">
        <v>2</v>
      </c>
      <c r="O8" s="4">
        <v>2</v>
      </c>
      <c r="P8" s="1" t="s">
        <v>29</v>
      </c>
      <c r="Q8" s="2">
        <f t="shared" si="7"/>
        <v>3</v>
      </c>
      <c r="R8" s="2">
        <f t="shared" si="8"/>
        <v>4</v>
      </c>
      <c r="S8" s="4">
        <v>5</v>
      </c>
      <c r="T8" s="4">
        <v>1</v>
      </c>
      <c r="U8" s="1" t="s">
        <v>41</v>
      </c>
      <c r="V8" s="2">
        <f t="shared" si="9"/>
        <v>3</v>
      </c>
      <c r="W8" s="2">
        <f t="shared" si="10"/>
        <v>2</v>
      </c>
      <c r="X8" s="2">
        <v>5</v>
      </c>
      <c r="Y8" s="2">
        <v>3</v>
      </c>
      <c r="Z8" s="1" t="s">
        <v>38</v>
      </c>
      <c r="AA8" s="2">
        <f t="shared" si="11"/>
        <v>0</v>
      </c>
      <c r="AB8" s="2">
        <f t="shared" si="12"/>
        <v>-5</v>
      </c>
      <c r="AC8" s="2">
        <v>0</v>
      </c>
      <c r="AD8" s="2">
        <v>5</v>
      </c>
      <c r="AE8" s="1" t="s">
        <v>28</v>
      </c>
      <c r="AF8" s="2">
        <f t="shared" si="13"/>
        <v>3</v>
      </c>
      <c r="AG8" s="2">
        <f t="shared" si="14"/>
        <v>2</v>
      </c>
      <c r="AH8" s="2">
        <v>5</v>
      </c>
      <c r="AI8" s="2">
        <v>3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26</v>
      </c>
      <c r="C9">
        <f t="shared" si="0"/>
        <v>1</v>
      </c>
      <c r="D9">
        <f t="shared" si="1"/>
        <v>12</v>
      </c>
      <c r="E9">
        <f t="shared" si="2"/>
        <v>10</v>
      </c>
      <c r="F9" s="1" t="s">
        <v>33</v>
      </c>
      <c r="G9" s="2">
        <f t="shared" si="3"/>
        <v>0</v>
      </c>
      <c r="H9" s="2">
        <f t="shared" si="4"/>
        <v>-2</v>
      </c>
      <c r="I9" s="2">
        <v>3</v>
      </c>
      <c r="J9" s="2">
        <v>5</v>
      </c>
      <c r="K9" s="1" t="s">
        <v>36</v>
      </c>
      <c r="L9" s="2">
        <f t="shared" si="5"/>
        <v>3</v>
      </c>
      <c r="M9" s="2">
        <f t="shared" si="6"/>
        <v>5</v>
      </c>
      <c r="N9" s="2">
        <v>5</v>
      </c>
      <c r="O9" s="2">
        <v>0</v>
      </c>
      <c r="P9" s="1" t="s">
        <v>39</v>
      </c>
      <c r="Q9" s="2">
        <f t="shared" si="7"/>
        <v>3</v>
      </c>
      <c r="R9" s="2">
        <f t="shared" si="8"/>
        <v>5</v>
      </c>
      <c r="S9" s="4">
        <v>5</v>
      </c>
      <c r="T9" s="4">
        <v>0</v>
      </c>
      <c r="U9" s="1" t="s">
        <v>22</v>
      </c>
      <c r="V9" s="2">
        <f t="shared" si="9"/>
        <v>3</v>
      </c>
      <c r="W9" s="2">
        <f t="shared" si="10"/>
        <v>1</v>
      </c>
      <c r="X9" s="2">
        <v>5</v>
      </c>
      <c r="Y9" s="2">
        <v>4</v>
      </c>
      <c r="Z9" s="1" t="s">
        <v>31</v>
      </c>
      <c r="AA9" s="2">
        <f t="shared" si="11"/>
        <v>0</v>
      </c>
      <c r="AB9" s="2">
        <f t="shared" si="12"/>
        <v>-1</v>
      </c>
      <c r="AC9" s="2">
        <v>4</v>
      </c>
      <c r="AD9" s="2">
        <v>5</v>
      </c>
      <c r="AE9" s="1" t="s">
        <v>41</v>
      </c>
      <c r="AF9" s="2">
        <f t="shared" si="13"/>
        <v>3</v>
      </c>
      <c r="AG9" s="2">
        <f t="shared" si="14"/>
        <v>2</v>
      </c>
      <c r="AH9" s="2">
        <v>5</v>
      </c>
      <c r="AI9" s="2">
        <v>3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41</v>
      </c>
      <c r="C10">
        <f t="shared" si="0"/>
        <v>1</v>
      </c>
      <c r="D10">
        <f t="shared" si="1"/>
        <v>8</v>
      </c>
      <c r="E10">
        <f t="shared" si="2"/>
        <v>0</v>
      </c>
      <c r="F10" s="1" t="s">
        <v>34</v>
      </c>
      <c r="G10" s="2">
        <f t="shared" si="3"/>
        <v>3</v>
      </c>
      <c r="H10" s="2">
        <f t="shared" si="4"/>
        <v>5</v>
      </c>
      <c r="I10" s="4">
        <v>5</v>
      </c>
      <c r="J10" s="4">
        <v>0</v>
      </c>
      <c r="K10" s="1" t="s">
        <v>30</v>
      </c>
      <c r="L10" s="2">
        <f t="shared" si="5"/>
        <v>3</v>
      </c>
      <c r="M10" s="2">
        <f t="shared" si="6"/>
        <v>2</v>
      </c>
      <c r="N10" s="2">
        <v>5</v>
      </c>
      <c r="O10" s="2">
        <v>3</v>
      </c>
      <c r="P10" s="1" t="s">
        <v>38</v>
      </c>
      <c r="Q10" s="2">
        <f t="shared" si="7"/>
        <v>0</v>
      </c>
      <c r="R10" s="2">
        <f t="shared" si="8"/>
        <v>-5</v>
      </c>
      <c r="S10" s="4">
        <v>0</v>
      </c>
      <c r="T10" s="4">
        <v>5</v>
      </c>
      <c r="U10" s="1" t="s">
        <v>21</v>
      </c>
      <c r="V10" s="2">
        <f t="shared" si="9"/>
        <v>0</v>
      </c>
      <c r="W10" s="2">
        <f t="shared" si="10"/>
        <v>-2</v>
      </c>
      <c r="X10" s="4">
        <v>3</v>
      </c>
      <c r="Y10" s="4">
        <v>5</v>
      </c>
      <c r="Z10" s="1" t="s">
        <v>42</v>
      </c>
      <c r="AA10" s="2">
        <f t="shared" si="11"/>
        <v>2</v>
      </c>
      <c r="AB10" s="2">
        <f t="shared" si="12"/>
        <v>2</v>
      </c>
      <c r="AC10" s="2">
        <v>3</v>
      </c>
      <c r="AD10" s="4">
        <v>1</v>
      </c>
      <c r="AE10" s="1" t="s">
        <v>26</v>
      </c>
      <c r="AF10" s="2">
        <f t="shared" si="13"/>
        <v>0</v>
      </c>
      <c r="AG10" s="2">
        <f t="shared" si="14"/>
        <v>-2</v>
      </c>
      <c r="AH10" s="2">
        <v>3</v>
      </c>
      <c r="AI10" s="2">
        <v>5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33</v>
      </c>
      <c r="C11">
        <f t="shared" si="0"/>
        <v>1</v>
      </c>
      <c r="D11">
        <f t="shared" si="1"/>
        <v>12</v>
      </c>
      <c r="E11">
        <f t="shared" si="2"/>
        <v>4</v>
      </c>
      <c r="F11" s="1" t="s">
        <v>26</v>
      </c>
      <c r="G11" s="2">
        <f t="shared" si="3"/>
        <v>3</v>
      </c>
      <c r="H11" s="2">
        <f t="shared" si="4"/>
        <v>2</v>
      </c>
      <c r="I11" s="2">
        <v>5</v>
      </c>
      <c r="J11" s="2">
        <v>3</v>
      </c>
      <c r="K11" s="1" t="s">
        <v>43</v>
      </c>
      <c r="L11" s="2">
        <f t="shared" si="5"/>
        <v>3</v>
      </c>
      <c r="M11" s="2">
        <f t="shared" si="6"/>
        <v>3</v>
      </c>
      <c r="N11" s="4">
        <v>5</v>
      </c>
      <c r="O11" s="4">
        <v>2</v>
      </c>
      <c r="P11" s="1" t="s">
        <v>31</v>
      </c>
      <c r="Q11" s="2">
        <f t="shared" si="7"/>
        <v>0</v>
      </c>
      <c r="R11" s="2">
        <f t="shared" si="8"/>
        <v>-4</v>
      </c>
      <c r="S11" s="4">
        <v>1</v>
      </c>
      <c r="T11" s="4">
        <v>5</v>
      </c>
      <c r="U11" s="1" t="s">
        <v>25</v>
      </c>
      <c r="V11" s="2">
        <f t="shared" si="9"/>
        <v>3</v>
      </c>
      <c r="W11" s="2">
        <f t="shared" si="10"/>
        <v>2</v>
      </c>
      <c r="X11" s="2">
        <v>5</v>
      </c>
      <c r="Y11" s="2">
        <v>3</v>
      </c>
      <c r="Z11" s="1" t="s">
        <v>27</v>
      </c>
      <c r="AA11" s="2">
        <f t="shared" si="11"/>
        <v>0</v>
      </c>
      <c r="AB11" s="2">
        <f t="shared" si="12"/>
        <v>-3</v>
      </c>
      <c r="AC11" s="4">
        <v>2</v>
      </c>
      <c r="AD11" s="4">
        <v>5</v>
      </c>
      <c r="AE11" s="1" t="s">
        <v>32</v>
      </c>
      <c r="AF11" s="2">
        <f t="shared" si="13"/>
        <v>3</v>
      </c>
      <c r="AG11" s="2">
        <f t="shared" si="14"/>
        <v>4</v>
      </c>
      <c r="AH11" s="4">
        <v>5</v>
      </c>
      <c r="AI11" s="4">
        <v>1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32</v>
      </c>
      <c r="C12">
        <f t="shared" si="0"/>
        <v>1</v>
      </c>
      <c r="D12">
        <f t="shared" si="1"/>
        <v>7.5</v>
      </c>
      <c r="E12">
        <f t="shared" si="2"/>
        <v>0</v>
      </c>
      <c r="F12" s="1" t="s">
        <v>37</v>
      </c>
      <c r="G12" s="2">
        <f t="shared" si="3"/>
        <v>0</v>
      </c>
      <c r="H12" s="2">
        <f t="shared" si="4"/>
        <v>-2</v>
      </c>
      <c r="I12" s="2">
        <v>3</v>
      </c>
      <c r="J12" s="2">
        <v>5</v>
      </c>
      <c r="K12" s="1" t="s">
        <v>28</v>
      </c>
      <c r="L12" s="2">
        <f t="shared" si="5"/>
        <v>0</v>
      </c>
      <c r="M12" s="2">
        <f t="shared" si="6"/>
        <v>-3</v>
      </c>
      <c r="N12" s="4">
        <v>2</v>
      </c>
      <c r="O12" s="4">
        <v>5</v>
      </c>
      <c r="P12" s="1" t="s">
        <v>35</v>
      </c>
      <c r="Q12" s="2">
        <f t="shared" si="7"/>
        <v>1.5</v>
      </c>
      <c r="R12" s="2">
        <f t="shared" si="8"/>
        <v>0</v>
      </c>
      <c r="S12" s="4">
        <v>3</v>
      </c>
      <c r="T12" s="4">
        <v>3</v>
      </c>
      <c r="U12" s="1" t="s">
        <v>36</v>
      </c>
      <c r="V12" s="2">
        <f t="shared" si="9"/>
        <v>3</v>
      </c>
      <c r="W12" s="2">
        <f t="shared" si="10"/>
        <v>5</v>
      </c>
      <c r="X12" s="2">
        <v>5</v>
      </c>
      <c r="Y12" s="2">
        <v>0</v>
      </c>
      <c r="Z12" s="1" t="s">
        <v>25</v>
      </c>
      <c r="AA12" s="2">
        <f t="shared" si="11"/>
        <v>3</v>
      </c>
      <c r="AB12" s="2">
        <f t="shared" si="12"/>
        <v>4</v>
      </c>
      <c r="AC12" s="2">
        <v>5</v>
      </c>
      <c r="AD12" s="2">
        <v>1</v>
      </c>
      <c r="AE12" s="1" t="s">
        <v>33</v>
      </c>
      <c r="AF12" s="2">
        <f t="shared" si="13"/>
        <v>0</v>
      </c>
      <c r="AG12" s="2">
        <f t="shared" si="14"/>
        <v>-4</v>
      </c>
      <c r="AH12" s="4">
        <v>1</v>
      </c>
      <c r="AI12" s="4">
        <v>5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18</v>
      </c>
      <c r="B13" s="5" t="s">
        <v>43</v>
      </c>
      <c r="C13">
        <f t="shared" si="0"/>
        <v>1</v>
      </c>
      <c r="D13">
        <f t="shared" si="1"/>
        <v>8</v>
      </c>
      <c r="E13">
        <f t="shared" si="2"/>
        <v>0</v>
      </c>
      <c r="F13" s="1" t="s">
        <v>35</v>
      </c>
      <c r="G13" s="2">
        <f t="shared" si="3"/>
        <v>3</v>
      </c>
      <c r="H13" s="2">
        <f t="shared" si="4"/>
        <v>3</v>
      </c>
      <c r="I13" s="4">
        <v>5</v>
      </c>
      <c r="J13" s="4">
        <v>2</v>
      </c>
      <c r="K13" s="1" t="s">
        <v>33</v>
      </c>
      <c r="L13" s="2">
        <f t="shared" si="5"/>
        <v>0</v>
      </c>
      <c r="M13" s="2">
        <f t="shared" si="6"/>
        <v>-3</v>
      </c>
      <c r="N13" s="4">
        <v>2</v>
      </c>
      <c r="O13" s="4">
        <v>5</v>
      </c>
      <c r="P13" s="1" t="s">
        <v>28</v>
      </c>
      <c r="Q13" s="2">
        <f t="shared" si="7"/>
        <v>2</v>
      </c>
      <c r="R13" s="2">
        <f t="shared" si="8"/>
        <v>1</v>
      </c>
      <c r="S13" s="4">
        <v>4</v>
      </c>
      <c r="T13" s="4">
        <v>3</v>
      </c>
      <c r="U13" s="1" t="s">
        <v>30</v>
      </c>
      <c r="V13" s="2">
        <f t="shared" si="9"/>
        <v>1.5</v>
      </c>
      <c r="W13" s="2">
        <f t="shared" si="10"/>
        <v>0</v>
      </c>
      <c r="X13" s="4">
        <v>4</v>
      </c>
      <c r="Y13" s="4">
        <v>4</v>
      </c>
      <c r="Z13" s="1" t="s">
        <v>39</v>
      </c>
      <c r="AA13" s="2">
        <f t="shared" si="11"/>
        <v>1.5</v>
      </c>
      <c r="AB13" s="2">
        <f t="shared" si="12"/>
        <v>0</v>
      </c>
      <c r="AC13" s="4">
        <v>4</v>
      </c>
      <c r="AD13" s="4">
        <v>4</v>
      </c>
      <c r="AE13" s="1" t="s">
        <v>29</v>
      </c>
      <c r="AF13" s="2">
        <f t="shared" si="13"/>
        <v>0</v>
      </c>
      <c r="AG13" s="2">
        <f t="shared" si="14"/>
        <v>-1</v>
      </c>
      <c r="AH13" s="4">
        <v>4</v>
      </c>
      <c r="AI13" s="4">
        <v>5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1</v>
      </c>
      <c r="B14" s="5" t="s">
        <v>29</v>
      </c>
      <c r="C14">
        <f t="shared" si="0"/>
        <v>1</v>
      </c>
      <c r="D14">
        <f t="shared" si="1"/>
        <v>10.5</v>
      </c>
      <c r="E14">
        <f t="shared" si="2"/>
        <v>-1</v>
      </c>
      <c r="F14" s="1" t="s">
        <v>39</v>
      </c>
      <c r="G14" s="2">
        <f t="shared" si="3"/>
        <v>3</v>
      </c>
      <c r="H14" s="2">
        <f t="shared" si="4"/>
        <v>2</v>
      </c>
      <c r="I14" s="4">
        <v>5</v>
      </c>
      <c r="J14" s="4">
        <v>3</v>
      </c>
      <c r="K14" s="1" t="s">
        <v>37</v>
      </c>
      <c r="L14" s="2">
        <f t="shared" si="5"/>
        <v>1.5</v>
      </c>
      <c r="M14" s="2">
        <f t="shared" si="6"/>
        <v>0</v>
      </c>
      <c r="N14" s="4">
        <v>4</v>
      </c>
      <c r="O14" s="4">
        <v>4</v>
      </c>
      <c r="P14" s="1" t="s">
        <v>21</v>
      </c>
      <c r="Q14" s="2">
        <f t="shared" si="7"/>
        <v>0</v>
      </c>
      <c r="R14" s="2">
        <f t="shared" si="8"/>
        <v>-4</v>
      </c>
      <c r="S14" s="4">
        <v>1</v>
      </c>
      <c r="T14" s="4">
        <v>5</v>
      </c>
      <c r="U14" s="1" t="s">
        <v>40</v>
      </c>
      <c r="V14" s="2">
        <f t="shared" si="9"/>
        <v>3</v>
      </c>
      <c r="W14" s="2">
        <f t="shared" si="10"/>
        <v>4</v>
      </c>
      <c r="X14" s="2">
        <v>5</v>
      </c>
      <c r="Y14" s="2">
        <v>1</v>
      </c>
      <c r="Z14" s="1" t="s">
        <v>22</v>
      </c>
      <c r="AA14" s="2">
        <f t="shared" si="11"/>
        <v>0</v>
      </c>
      <c r="AB14" s="2">
        <f t="shared" si="12"/>
        <v>-4</v>
      </c>
      <c r="AC14" s="4">
        <v>1</v>
      </c>
      <c r="AD14" s="4">
        <v>5</v>
      </c>
      <c r="AE14" s="1" t="s">
        <v>43</v>
      </c>
      <c r="AF14" s="2">
        <f t="shared" si="13"/>
        <v>3</v>
      </c>
      <c r="AG14" s="2">
        <f t="shared" si="14"/>
        <v>1</v>
      </c>
      <c r="AH14" s="4">
        <v>5</v>
      </c>
      <c r="AI14" s="4">
        <v>4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IF(F3="",0,1)</f>
        <v>1</v>
      </c>
      <c r="B15" s="5" t="s">
        <v>39</v>
      </c>
      <c r="C15">
        <f t="shared" si="0"/>
        <v>1</v>
      </c>
      <c r="D15">
        <f t="shared" si="1"/>
        <v>7.5</v>
      </c>
      <c r="E15">
        <f t="shared" si="2"/>
        <v>1</v>
      </c>
      <c r="F15" s="1" t="s">
        <v>29</v>
      </c>
      <c r="G15" s="2">
        <f t="shared" si="3"/>
        <v>0</v>
      </c>
      <c r="H15" s="2">
        <f t="shared" si="4"/>
        <v>-2</v>
      </c>
      <c r="I15" s="4">
        <v>3</v>
      </c>
      <c r="J15" s="4">
        <v>5</v>
      </c>
      <c r="K15" s="1" t="s">
        <v>19</v>
      </c>
      <c r="L15" s="2">
        <f t="shared" si="5"/>
        <v>3</v>
      </c>
      <c r="M15" s="2">
        <f t="shared" si="6"/>
        <v>5</v>
      </c>
      <c r="N15" s="4">
        <v>5</v>
      </c>
      <c r="O15" s="4">
        <v>0</v>
      </c>
      <c r="P15" s="1" t="s">
        <v>26</v>
      </c>
      <c r="Q15" s="2">
        <f t="shared" si="7"/>
        <v>0</v>
      </c>
      <c r="R15" s="2">
        <f t="shared" si="8"/>
        <v>-5</v>
      </c>
      <c r="S15" s="4">
        <v>0</v>
      </c>
      <c r="T15" s="4">
        <v>5</v>
      </c>
      <c r="U15" s="1" t="s">
        <v>24</v>
      </c>
      <c r="V15" s="2">
        <f t="shared" si="9"/>
        <v>3</v>
      </c>
      <c r="W15" s="2">
        <f t="shared" si="10"/>
        <v>5</v>
      </c>
      <c r="X15" s="2">
        <v>5</v>
      </c>
      <c r="Y15" s="2">
        <v>0</v>
      </c>
      <c r="Z15" s="1" t="s">
        <v>43</v>
      </c>
      <c r="AA15" s="2">
        <f t="shared" si="11"/>
        <v>1.5</v>
      </c>
      <c r="AB15" s="2">
        <f t="shared" si="12"/>
        <v>0</v>
      </c>
      <c r="AC15" s="4">
        <v>4</v>
      </c>
      <c r="AD15" s="4">
        <v>4</v>
      </c>
      <c r="AE15" s="1" t="s">
        <v>37</v>
      </c>
      <c r="AF15" s="2">
        <f t="shared" si="13"/>
        <v>0</v>
      </c>
      <c r="AG15" s="2">
        <f t="shared" si="14"/>
        <v>-2</v>
      </c>
      <c r="AH15" s="4">
        <v>3</v>
      </c>
      <c r="AI15" s="4">
        <v>5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IF(K3="",0,1)</f>
        <v>1</v>
      </c>
      <c r="B16" s="5" t="s">
        <v>37</v>
      </c>
      <c r="C16">
        <f t="shared" si="0"/>
        <v>1</v>
      </c>
      <c r="D16">
        <f t="shared" si="1"/>
        <v>10.5</v>
      </c>
      <c r="E16">
        <f t="shared" si="2"/>
        <v>0</v>
      </c>
      <c r="F16" s="1" t="s">
        <v>32</v>
      </c>
      <c r="G16" s="2">
        <f t="shared" si="3"/>
        <v>3</v>
      </c>
      <c r="H16" s="2">
        <f t="shared" si="4"/>
        <v>2</v>
      </c>
      <c r="I16" s="4">
        <v>5</v>
      </c>
      <c r="J16" s="4">
        <v>3</v>
      </c>
      <c r="K16" s="1" t="s">
        <v>29</v>
      </c>
      <c r="L16" s="2">
        <f t="shared" si="5"/>
        <v>1.5</v>
      </c>
      <c r="M16" s="2">
        <f t="shared" si="6"/>
        <v>0</v>
      </c>
      <c r="N16" s="4">
        <v>4</v>
      </c>
      <c r="O16" s="4">
        <v>4</v>
      </c>
      <c r="P16" s="1" t="s">
        <v>22</v>
      </c>
      <c r="Q16" s="2">
        <f t="shared" si="7"/>
        <v>0</v>
      </c>
      <c r="R16" s="2">
        <f t="shared" si="8"/>
        <v>-4</v>
      </c>
      <c r="S16" s="4">
        <v>1</v>
      </c>
      <c r="T16" s="4">
        <v>5</v>
      </c>
      <c r="U16" s="1" t="s">
        <v>28</v>
      </c>
      <c r="V16" s="2">
        <f t="shared" si="9"/>
        <v>0</v>
      </c>
      <c r="W16" s="2">
        <f t="shared" si="10"/>
        <v>-2</v>
      </c>
      <c r="X16" s="4">
        <v>3</v>
      </c>
      <c r="Y16" s="4">
        <v>5</v>
      </c>
      <c r="Z16" s="1" t="s">
        <v>35</v>
      </c>
      <c r="AA16" s="2">
        <f t="shared" si="11"/>
        <v>3</v>
      </c>
      <c r="AB16" s="2">
        <f t="shared" si="12"/>
        <v>2</v>
      </c>
      <c r="AC16" s="4">
        <v>5</v>
      </c>
      <c r="AD16" s="4">
        <v>3</v>
      </c>
      <c r="AE16" s="1" t="s">
        <v>39</v>
      </c>
      <c r="AF16" s="2">
        <f t="shared" si="13"/>
        <v>3</v>
      </c>
      <c r="AG16" s="2">
        <f t="shared" si="14"/>
        <v>2</v>
      </c>
      <c r="AH16" s="4">
        <v>5</v>
      </c>
      <c r="AI16" s="4">
        <v>3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IF(P3="",0,1)</f>
        <v>1</v>
      </c>
      <c r="B17" s="5" t="s">
        <v>42</v>
      </c>
      <c r="C17">
        <f t="shared" si="0"/>
        <v>1</v>
      </c>
      <c r="D17">
        <f t="shared" si="1"/>
        <v>10</v>
      </c>
      <c r="E17">
        <f t="shared" si="2"/>
        <v>1</v>
      </c>
      <c r="F17" s="1" t="s">
        <v>40</v>
      </c>
      <c r="G17" s="2">
        <f t="shared" si="3"/>
        <v>2</v>
      </c>
      <c r="H17" s="2">
        <f t="shared" si="4"/>
        <v>2</v>
      </c>
      <c r="I17" s="4">
        <v>4</v>
      </c>
      <c r="J17" s="4">
        <v>2</v>
      </c>
      <c r="K17" s="1" t="s">
        <v>21</v>
      </c>
      <c r="L17" s="2">
        <f t="shared" si="5"/>
        <v>1.5</v>
      </c>
      <c r="M17" s="2">
        <f t="shared" si="6"/>
        <v>0</v>
      </c>
      <c r="N17" s="4">
        <v>2</v>
      </c>
      <c r="O17" s="4">
        <v>2</v>
      </c>
      <c r="P17" s="1" t="s">
        <v>30</v>
      </c>
      <c r="Q17" s="2">
        <f t="shared" si="7"/>
        <v>1.5</v>
      </c>
      <c r="R17" s="2">
        <f t="shared" si="8"/>
        <v>0</v>
      </c>
      <c r="S17" s="4">
        <v>3</v>
      </c>
      <c r="T17" s="4">
        <v>3</v>
      </c>
      <c r="U17" s="1" t="s">
        <v>27</v>
      </c>
      <c r="V17" s="2">
        <f t="shared" si="9"/>
        <v>1</v>
      </c>
      <c r="W17" s="2">
        <f t="shared" si="10"/>
        <v>-1</v>
      </c>
      <c r="X17" s="4">
        <v>3</v>
      </c>
      <c r="Y17" s="4">
        <v>4</v>
      </c>
      <c r="Z17" s="1" t="s">
        <v>41</v>
      </c>
      <c r="AA17" s="2">
        <f t="shared" si="11"/>
        <v>1</v>
      </c>
      <c r="AB17" s="2">
        <f t="shared" si="12"/>
        <v>-2</v>
      </c>
      <c r="AC17" s="4">
        <v>1</v>
      </c>
      <c r="AD17" s="4">
        <v>3</v>
      </c>
      <c r="AE17" s="1" t="s">
        <v>20</v>
      </c>
      <c r="AF17" s="2">
        <f t="shared" si="13"/>
        <v>3</v>
      </c>
      <c r="AG17" s="2">
        <f t="shared" si="14"/>
        <v>2</v>
      </c>
      <c r="AH17" s="4">
        <v>5</v>
      </c>
      <c r="AI17" s="4">
        <v>3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ht="12.75">
      <c r="A18">
        <f>IF(U3="",0,1)</f>
        <v>1</v>
      </c>
      <c r="B18" s="5" t="s">
        <v>20</v>
      </c>
      <c r="C18">
        <f t="shared" si="0"/>
        <v>1</v>
      </c>
      <c r="D18">
        <f t="shared" si="1"/>
        <v>7</v>
      </c>
      <c r="E18">
        <f t="shared" si="2"/>
        <v>-9</v>
      </c>
      <c r="F18" s="1" t="s">
        <v>30</v>
      </c>
      <c r="G18" s="2">
        <f t="shared" si="3"/>
        <v>0</v>
      </c>
      <c r="H18" s="2">
        <f t="shared" si="4"/>
        <v>-5</v>
      </c>
      <c r="I18" s="2">
        <v>0</v>
      </c>
      <c r="J18" s="2">
        <v>5</v>
      </c>
      <c r="K18" s="1" t="s">
        <v>34</v>
      </c>
      <c r="L18" s="2">
        <f t="shared" si="5"/>
        <v>1</v>
      </c>
      <c r="M18" s="2">
        <f t="shared" si="6"/>
        <v>-2</v>
      </c>
      <c r="N18" s="4">
        <v>0</v>
      </c>
      <c r="O18" s="4">
        <v>2</v>
      </c>
      <c r="P18" s="1" t="s">
        <v>40</v>
      </c>
      <c r="Q18" s="2">
        <f t="shared" si="7"/>
        <v>0</v>
      </c>
      <c r="R18" s="2">
        <f t="shared" si="8"/>
        <v>-4</v>
      </c>
      <c r="S18" s="4">
        <v>1</v>
      </c>
      <c r="T18" s="4">
        <v>5</v>
      </c>
      <c r="U18" s="1" t="s">
        <v>19</v>
      </c>
      <c r="V18" s="2">
        <f t="shared" si="9"/>
        <v>3</v>
      </c>
      <c r="W18" s="2">
        <f t="shared" si="10"/>
        <v>2</v>
      </c>
      <c r="X18" s="2">
        <v>5</v>
      </c>
      <c r="Y18" s="4">
        <v>3</v>
      </c>
      <c r="Z18" s="1" t="s">
        <v>36</v>
      </c>
      <c r="AA18" s="2">
        <f t="shared" si="11"/>
        <v>3</v>
      </c>
      <c r="AB18" s="2">
        <f t="shared" si="12"/>
        <v>2</v>
      </c>
      <c r="AC18" s="4">
        <v>5</v>
      </c>
      <c r="AD18" s="4">
        <v>3</v>
      </c>
      <c r="AE18" s="1" t="s">
        <v>42</v>
      </c>
      <c r="AF18" s="2">
        <f t="shared" si="13"/>
        <v>0</v>
      </c>
      <c r="AG18" s="2">
        <f t="shared" si="14"/>
        <v>-2</v>
      </c>
      <c r="AH18" s="4">
        <v>3</v>
      </c>
      <c r="AI18" s="4">
        <v>5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ht="12.75">
      <c r="A19">
        <f>IF(Z3="",0,1)</f>
        <v>1</v>
      </c>
      <c r="B19" s="5" t="s">
        <v>30</v>
      </c>
      <c r="C19">
        <f t="shared" si="0"/>
        <v>1</v>
      </c>
      <c r="D19">
        <f t="shared" si="1"/>
        <v>6</v>
      </c>
      <c r="E19">
        <f t="shared" si="2"/>
        <v>-6</v>
      </c>
      <c r="F19" s="1" t="s">
        <v>20</v>
      </c>
      <c r="G19" s="2">
        <f t="shared" si="3"/>
        <v>3</v>
      </c>
      <c r="H19" s="2">
        <f t="shared" si="4"/>
        <v>5</v>
      </c>
      <c r="I19" s="2">
        <v>5</v>
      </c>
      <c r="J19" s="2">
        <v>0</v>
      </c>
      <c r="K19" s="1" t="s">
        <v>41</v>
      </c>
      <c r="L19" s="2">
        <f t="shared" si="5"/>
        <v>0</v>
      </c>
      <c r="M19" s="2">
        <f t="shared" si="6"/>
        <v>-2</v>
      </c>
      <c r="N19" s="4">
        <v>3</v>
      </c>
      <c r="O19" s="4">
        <v>5</v>
      </c>
      <c r="P19" s="1" t="s">
        <v>42</v>
      </c>
      <c r="Q19" s="2">
        <f t="shared" si="7"/>
        <v>1.5</v>
      </c>
      <c r="R19" s="2">
        <f t="shared" si="8"/>
        <v>0</v>
      </c>
      <c r="S19" s="4">
        <v>3</v>
      </c>
      <c r="T19" s="4">
        <v>3</v>
      </c>
      <c r="U19" s="1" t="s">
        <v>43</v>
      </c>
      <c r="V19" s="2">
        <f t="shared" si="9"/>
        <v>1.5</v>
      </c>
      <c r="W19" s="2">
        <f t="shared" si="10"/>
        <v>0</v>
      </c>
      <c r="X19" s="4">
        <v>4</v>
      </c>
      <c r="Y19" s="4">
        <v>4</v>
      </c>
      <c r="Z19" s="1" t="s">
        <v>28</v>
      </c>
      <c r="AA19" s="2">
        <f t="shared" si="11"/>
        <v>0</v>
      </c>
      <c r="AB19" s="2">
        <f t="shared" si="12"/>
        <v>-4</v>
      </c>
      <c r="AC19" s="2">
        <v>1</v>
      </c>
      <c r="AD19" s="2">
        <v>5</v>
      </c>
      <c r="AE19" s="1" t="s">
        <v>25</v>
      </c>
      <c r="AF19" s="2">
        <f t="shared" si="13"/>
        <v>0</v>
      </c>
      <c r="AG19" s="2">
        <f t="shared" si="14"/>
        <v>-5</v>
      </c>
      <c r="AH19" s="4">
        <v>0</v>
      </c>
      <c r="AI19" s="4">
        <v>5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IF(AE3="",0,1)</f>
        <v>1</v>
      </c>
      <c r="B20" s="5" t="s">
        <v>25</v>
      </c>
      <c r="C20">
        <f t="shared" si="0"/>
        <v>1</v>
      </c>
      <c r="D20">
        <f t="shared" si="1"/>
        <v>9</v>
      </c>
      <c r="E20">
        <f t="shared" si="2"/>
        <v>1</v>
      </c>
      <c r="F20" s="1" t="s">
        <v>36</v>
      </c>
      <c r="G20" s="2">
        <f t="shared" si="3"/>
        <v>3</v>
      </c>
      <c r="H20" s="2">
        <f t="shared" si="4"/>
        <v>2</v>
      </c>
      <c r="I20" s="2">
        <v>5</v>
      </c>
      <c r="J20" s="2">
        <v>3</v>
      </c>
      <c r="K20" s="1" t="s">
        <v>31</v>
      </c>
      <c r="L20" s="2">
        <f t="shared" si="5"/>
        <v>0</v>
      </c>
      <c r="M20" s="2">
        <f t="shared" si="6"/>
        <v>-4</v>
      </c>
      <c r="N20" s="4">
        <v>1</v>
      </c>
      <c r="O20" s="4">
        <v>5</v>
      </c>
      <c r="P20" s="1" t="s">
        <v>24</v>
      </c>
      <c r="Q20" s="2">
        <f t="shared" si="7"/>
        <v>3</v>
      </c>
      <c r="R20" s="2">
        <f t="shared" si="8"/>
        <v>4</v>
      </c>
      <c r="S20" s="4">
        <v>5</v>
      </c>
      <c r="T20" s="4">
        <v>1</v>
      </c>
      <c r="U20" s="1" t="s">
        <v>33</v>
      </c>
      <c r="V20" s="2">
        <f t="shared" si="9"/>
        <v>0</v>
      </c>
      <c r="W20" s="2">
        <f t="shared" si="10"/>
        <v>-2</v>
      </c>
      <c r="X20" s="4">
        <v>3</v>
      </c>
      <c r="Y20" s="4">
        <v>5</v>
      </c>
      <c r="Z20" s="1" t="s">
        <v>32</v>
      </c>
      <c r="AA20" s="2">
        <f t="shared" si="11"/>
        <v>0</v>
      </c>
      <c r="AB20" s="2">
        <f t="shared" si="12"/>
        <v>-4</v>
      </c>
      <c r="AC20" s="2">
        <v>1</v>
      </c>
      <c r="AD20" s="2">
        <v>5</v>
      </c>
      <c r="AE20" s="1" t="s">
        <v>30</v>
      </c>
      <c r="AF20" s="2">
        <f t="shared" si="13"/>
        <v>3</v>
      </c>
      <c r="AG20" s="2">
        <f t="shared" si="14"/>
        <v>5</v>
      </c>
      <c r="AH20" s="4">
        <v>5</v>
      </c>
      <c r="AI20" s="4">
        <v>0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IF(AJ3="",0,1)</f>
        <v>0</v>
      </c>
      <c r="B21" s="5" t="s">
        <v>40</v>
      </c>
      <c r="C21">
        <f t="shared" si="0"/>
        <v>1</v>
      </c>
      <c r="D21">
        <f t="shared" si="1"/>
        <v>6</v>
      </c>
      <c r="E21">
        <f t="shared" si="2"/>
        <v>-8</v>
      </c>
      <c r="F21" s="1" t="s">
        <v>42</v>
      </c>
      <c r="G21" s="2">
        <f t="shared" si="3"/>
        <v>1</v>
      </c>
      <c r="H21" s="2">
        <f t="shared" si="4"/>
        <v>-2</v>
      </c>
      <c r="I21" s="4">
        <v>2</v>
      </c>
      <c r="J21" s="4">
        <v>4</v>
      </c>
      <c r="K21" s="1" t="s">
        <v>22</v>
      </c>
      <c r="L21" s="2">
        <f t="shared" si="5"/>
        <v>0</v>
      </c>
      <c r="M21" s="2">
        <f t="shared" si="6"/>
        <v>-4</v>
      </c>
      <c r="N21" s="2">
        <v>1</v>
      </c>
      <c r="O21" s="2">
        <v>5</v>
      </c>
      <c r="P21" s="1" t="s">
        <v>20</v>
      </c>
      <c r="Q21" s="2">
        <f t="shared" si="7"/>
        <v>3</v>
      </c>
      <c r="R21" s="2">
        <f t="shared" si="8"/>
        <v>4</v>
      </c>
      <c r="S21" s="4">
        <v>5</v>
      </c>
      <c r="T21" s="4">
        <v>1</v>
      </c>
      <c r="U21" s="1" t="s">
        <v>29</v>
      </c>
      <c r="V21" s="2">
        <f t="shared" si="9"/>
        <v>0</v>
      </c>
      <c r="W21" s="2">
        <f t="shared" si="10"/>
        <v>-4</v>
      </c>
      <c r="X21" s="4">
        <v>1</v>
      </c>
      <c r="Y21" s="4">
        <v>5</v>
      </c>
      <c r="Z21" s="1" t="s">
        <v>24</v>
      </c>
      <c r="AA21" s="2">
        <f t="shared" si="11"/>
        <v>2</v>
      </c>
      <c r="AB21" s="2">
        <f t="shared" si="12"/>
        <v>2</v>
      </c>
      <c r="AC21" s="2">
        <v>4</v>
      </c>
      <c r="AD21" s="2">
        <v>2</v>
      </c>
      <c r="AE21" s="1" t="s">
        <v>34</v>
      </c>
      <c r="AF21" s="2">
        <f t="shared" si="13"/>
        <v>0</v>
      </c>
      <c r="AG21" s="2">
        <f t="shared" si="14"/>
        <v>-4</v>
      </c>
      <c r="AH21" s="4">
        <v>1</v>
      </c>
      <c r="AI21" s="4">
        <v>5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IF(AO3="",0,1)</f>
        <v>0</v>
      </c>
      <c r="B22" s="5" t="s">
        <v>34</v>
      </c>
      <c r="C22">
        <f t="shared" si="0"/>
        <v>1</v>
      </c>
      <c r="D22">
        <f t="shared" si="1"/>
        <v>8</v>
      </c>
      <c r="E22">
        <f t="shared" si="2"/>
        <v>4</v>
      </c>
      <c r="F22" s="1" t="s">
        <v>41</v>
      </c>
      <c r="G22" s="2">
        <f t="shared" si="3"/>
        <v>0</v>
      </c>
      <c r="H22" s="2">
        <f t="shared" si="4"/>
        <v>-5</v>
      </c>
      <c r="I22" s="4">
        <v>0</v>
      </c>
      <c r="J22" s="4">
        <v>5</v>
      </c>
      <c r="K22" s="1" t="s">
        <v>20</v>
      </c>
      <c r="L22" s="2">
        <f t="shared" si="5"/>
        <v>2</v>
      </c>
      <c r="M22" s="2">
        <f t="shared" si="6"/>
        <v>2</v>
      </c>
      <c r="N22" s="4">
        <v>2</v>
      </c>
      <c r="O22" s="4">
        <v>0</v>
      </c>
      <c r="P22" s="1" t="s">
        <v>27</v>
      </c>
      <c r="Q22" s="2">
        <f t="shared" si="7"/>
        <v>0</v>
      </c>
      <c r="R22" s="2">
        <f t="shared" si="8"/>
        <v>-1</v>
      </c>
      <c r="S22" s="4">
        <v>4</v>
      </c>
      <c r="T22" s="4">
        <v>5</v>
      </c>
      <c r="U22" s="1" t="s">
        <v>35</v>
      </c>
      <c r="V22" s="2">
        <f t="shared" si="9"/>
        <v>0</v>
      </c>
      <c r="W22" s="2">
        <f t="shared" si="10"/>
        <v>-1</v>
      </c>
      <c r="X22" s="4">
        <v>4</v>
      </c>
      <c r="Y22" s="4">
        <v>5</v>
      </c>
      <c r="Z22" s="1" t="s">
        <v>19</v>
      </c>
      <c r="AA22" s="2">
        <f t="shared" si="11"/>
        <v>3</v>
      </c>
      <c r="AB22" s="2">
        <f t="shared" si="12"/>
        <v>5</v>
      </c>
      <c r="AC22" s="4">
        <v>5</v>
      </c>
      <c r="AD22" s="4">
        <v>0</v>
      </c>
      <c r="AE22" s="1" t="s">
        <v>40</v>
      </c>
      <c r="AF22" s="2">
        <f t="shared" si="13"/>
        <v>3</v>
      </c>
      <c r="AG22" s="2">
        <f t="shared" si="14"/>
        <v>4</v>
      </c>
      <c r="AH22" s="4">
        <v>5</v>
      </c>
      <c r="AI22" s="4">
        <v>1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IF(AT3="",0,1)</f>
        <v>0</v>
      </c>
      <c r="B23" s="5" t="s">
        <v>35</v>
      </c>
      <c r="C23">
        <f t="shared" si="0"/>
        <v>1</v>
      </c>
      <c r="D23">
        <f t="shared" si="1"/>
        <v>7.5</v>
      </c>
      <c r="E23">
        <f t="shared" si="2"/>
        <v>-1</v>
      </c>
      <c r="F23" s="1" t="s">
        <v>43</v>
      </c>
      <c r="G23" s="2">
        <f t="shared" si="3"/>
        <v>0</v>
      </c>
      <c r="H23" s="2">
        <f t="shared" si="4"/>
        <v>-3</v>
      </c>
      <c r="I23" s="4">
        <v>2</v>
      </c>
      <c r="J23" s="4">
        <v>5</v>
      </c>
      <c r="K23" s="1" t="s">
        <v>27</v>
      </c>
      <c r="L23" s="2">
        <f t="shared" si="5"/>
        <v>0</v>
      </c>
      <c r="M23" s="2">
        <f t="shared" si="6"/>
        <v>-1</v>
      </c>
      <c r="N23" s="4">
        <v>4</v>
      </c>
      <c r="O23" s="4">
        <v>5</v>
      </c>
      <c r="P23" s="1" t="s">
        <v>32</v>
      </c>
      <c r="Q23" s="2">
        <f t="shared" si="7"/>
        <v>1.5</v>
      </c>
      <c r="R23" s="2">
        <f t="shared" si="8"/>
        <v>0</v>
      </c>
      <c r="S23" s="4">
        <v>3</v>
      </c>
      <c r="T23" s="4">
        <v>3</v>
      </c>
      <c r="U23" s="1" t="s">
        <v>34</v>
      </c>
      <c r="V23" s="2">
        <f t="shared" si="9"/>
        <v>3</v>
      </c>
      <c r="W23" s="2">
        <f t="shared" si="10"/>
        <v>1</v>
      </c>
      <c r="X23" s="4">
        <v>5</v>
      </c>
      <c r="Y23" s="4">
        <v>4</v>
      </c>
      <c r="Z23" s="1" t="s">
        <v>37</v>
      </c>
      <c r="AA23" s="2">
        <f t="shared" si="11"/>
        <v>0</v>
      </c>
      <c r="AB23" s="2">
        <f t="shared" si="12"/>
        <v>-2</v>
      </c>
      <c r="AC23" s="4">
        <v>3</v>
      </c>
      <c r="AD23" s="4">
        <v>5</v>
      </c>
      <c r="AE23" s="1" t="s">
        <v>24</v>
      </c>
      <c r="AF23" s="2">
        <f t="shared" si="13"/>
        <v>3</v>
      </c>
      <c r="AG23" s="2">
        <f t="shared" si="14"/>
        <v>4</v>
      </c>
      <c r="AH23" s="4">
        <v>5</v>
      </c>
      <c r="AI23" s="4">
        <v>1</v>
      </c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ht="12.75">
      <c r="A24">
        <f>IF(AY3="",0,1)</f>
        <v>0</v>
      </c>
      <c r="B24" s="5" t="s">
        <v>24</v>
      </c>
      <c r="C24">
        <f t="shared" si="0"/>
        <v>1</v>
      </c>
      <c r="D24">
        <f t="shared" si="1"/>
        <v>4</v>
      </c>
      <c r="E24">
        <f t="shared" si="2"/>
        <v>-17</v>
      </c>
      <c r="F24" s="1" t="s">
        <v>19</v>
      </c>
      <c r="G24" s="2">
        <f t="shared" si="3"/>
        <v>3</v>
      </c>
      <c r="H24" s="2">
        <f t="shared" si="4"/>
        <v>3</v>
      </c>
      <c r="I24" s="4">
        <v>5</v>
      </c>
      <c r="J24" s="4">
        <v>2</v>
      </c>
      <c r="K24" s="1" t="s">
        <v>38</v>
      </c>
      <c r="L24" s="2">
        <f t="shared" si="5"/>
        <v>0</v>
      </c>
      <c r="M24" s="2">
        <f t="shared" si="6"/>
        <v>-5</v>
      </c>
      <c r="N24" s="2">
        <v>0</v>
      </c>
      <c r="O24" s="2">
        <v>5</v>
      </c>
      <c r="P24" s="1" t="s">
        <v>25</v>
      </c>
      <c r="Q24" s="2">
        <f t="shared" si="7"/>
        <v>0</v>
      </c>
      <c r="R24" s="2">
        <f t="shared" si="8"/>
        <v>-4</v>
      </c>
      <c r="S24" s="4">
        <v>1</v>
      </c>
      <c r="T24" s="4">
        <v>5</v>
      </c>
      <c r="U24" s="1" t="s">
        <v>39</v>
      </c>
      <c r="V24" s="2">
        <f t="shared" si="9"/>
        <v>0</v>
      </c>
      <c r="W24" s="2">
        <f t="shared" si="10"/>
        <v>-5</v>
      </c>
      <c r="X24" s="2">
        <v>0</v>
      </c>
      <c r="Y24" s="2">
        <v>5</v>
      </c>
      <c r="Z24" s="1" t="s">
        <v>40</v>
      </c>
      <c r="AA24" s="2">
        <f t="shared" si="11"/>
        <v>1</v>
      </c>
      <c r="AB24" s="2">
        <f t="shared" si="12"/>
        <v>-2</v>
      </c>
      <c r="AC24" s="4">
        <v>2</v>
      </c>
      <c r="AD24" s="2">
        <v>4</v>
      </c>
      <c r="AE24" s="1" t="s">
        <v>35</v>
      </c>
      <c r="AF24" s="2">
        <f t="shared" si="13"/>
        <v>0</v>
      </c>
      <c r="AG24" s="2">
        <f t="shared" si="14"/>
        <v>-4</v>
      </c>
      <c r="AH24" s="4">
        <v>1</v>
      </c>
      <c r="AI24" s="4">
        <v>5</v>
      </c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ht="12.75">
      <c r="A25">
        <f>SUM(A15:A24)</f>
        <v>6</v>
      </c>
      <c r="B25" s="5" t="s">
        <v>36</v>
      </c>
      <c r="C25">
        <f t="shared" si="0"/>
        <v>1</v>
      </c>
      <c r="D25">
        <f t="shared" si="1"/>
        <v>2.5</v>
      </c>
      <c r="E25">
        <f t="shared" si="2"/>
        <v>-15</v>
      </c>
      <c r="F25" s="1" t="s">
        <v>25</v>
      </c>
      <c r="G25" s="2">
        <f t="shared" si="3"/>
        <v>0</v>
      </c>
      <c r="H25" s="2">
        <f t="shared" si="4"/>
        <v>-2</v>
      </c>
      <c r="I25" s="4">
        <v>3</v>
      </c>
      <c r="J25" s="4">
        <v>5</v>
      </c>
      <c r="K25" s="1" t="s">
        <v>26</v>
      </c>
      <c r="L25" s="2">
        <f t="shared" si="5"/>
        <v>0</v>
      </c>
      <c r="M25" s="2">
        <f t="shared" si="6"/>
        <v>-5</v>
      </c>
      <c r="N25" s="4">
        <v>0</v>
      </c>
      <c r="O25" s="4">
        <v>5</v>
      </c>
      <c r="P25" s="1" t="s">
        <v>19</v>
      </c>
      <c r="Q25" s="2">
        <f t="shared" si="7"/>
        <v>1.5</v>
      </c>
      <c r="R25" s="2">
        <f t="shared" si="8"/>
        <v>0</v>
      </c>
      <c r="S25" s="4">
        <v>3</v>
      </c>
      <c r="T25" s="4">
        <v>3</v>
      </c>
      <c r="U25" s="1" t="s">
        <v>32</v>
      </c>
      <c r="V25" s="2">
        <f t="shared" si="9"/>
        <v>0</v>
      </c>
      <c r="W25" s="2">
        <f t="shared" si="10"/>
        <v>-5</v>
      </c>
      <c r="X25" s="4">
        <v>0</v>
      </c>
      <c r="Y25" s="4">
        <v>5</v>
      </c>
      <c r="Z25" s="1" t="s">
        <v>20</v>
      </c>
      <c r="AA25" s="2">
        <f t="shared" si="11"/>
        <v>0</v>
      </c>
      <c r="AB25" s="2">
        <f t="shared" si="12"/>
        <v>-2</v>
      </c>
      <c r="AC25" s="2">
        <v>3</v>
      </c>
      <c r="AD25" s="2">
        <v>5</v>
      </c>
      <c r="AE25" s="1" t="s">
        <v>19</v>
      </c>
      <c r="AF25" s="2">
        <f t="shared" si="13"/>
        <v>1</v>
      </c>
      <c r="AG25" s="2">
        <f t="shared" si="14"/>
        <v>-1</v>
      </c>
      <c r="AH25" s="4">
        <v>2</v>
      </c>
      <c r="AI25" s="4">
        <v>3</v>
      </c>
      <c r="AK25" s="2">
        <f t="shared" si="15"/>
        <v>0</v>
      </c>
      <c r="AL25" s="2">
        <f t="shared" si="16"/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2:53" ht="12.75">
      <c r="B26" s="5" t="s">
        <v>19</v>
      </c>
      <c r="C26">
        <f t="shared" si="0"/>
        <v>1</v>
      </c>
      <c r="D26">
        <f t="shared" si="1"/>
        <v>3.5</v>
      </c>
      <c r="E26">
        <f t="shared" si="2"/>
        <v>-14</v>
      </c>
      <c r="F26" s="1" t="s">
        <v>24</v>
      </c>
      <c r="G26" s="2">
        <f t="shared" si="3"/>
        <v>0</v>
      </c>
      <c r="H26" s="2">
        <f t="shared" si="4"/>
        <v>-3</v>
      </c>
      <c r="I26" s="4">
        <v>2</v>
      </c>
      <c r="J26" s="4">
        <v>5</v>
      </c>
      <c r="K26" s="1" t="s">
        <v>39</v>
      </c>
      <c r="L26" s="2">
        <f t="shared" si="5"/>
        <v>0</v>
      </c>
      <c r="M26" s="2">
        <f t="shared" si="6"/>
        <v>-5</v>
      </c>
      <c r="N26" s="4">
        <v>0</v>
      </c>
      <c r="O26" s="4">
        <v>5</v>
      </c>
      <c r="P26" s="1" t="s">
        <v>36</v>
      </c>
      <c r="Q26" s="2">
        <f t="shared" si="7"/>
        <v>1.5</v>
      </c>
      <c r="R26" s="2">
        <f t="shared" si="8"/>
        <v>0</v>
      </c>
      <c r="S26" s="4">
        <v>3</v>
      </c>
      <c r="T26" s="4">
        <v>3</v>
      </c>
      <c r="U26" s="1" t="s">
        <v>20</v>
      </c>
      <c r="V26" s="2">
        <f t="shared" si="9"/>
        <v>0</v>
      </c>
      <c r="W26" s="2">
        <f t="shared" si="10"/>
        <v>-2</v>
      </c>
      <c r="X26" s="4">
        <v>3</v>
      </c>
      <c r="Y26" s="4">
        <v>5</v>
      </c>
      <c r="Z26" s="1" t="s">
        <v>34</v>
      </c>
      <c r="AA26" s="2">
        <f t="shared" si="11"/>
        <v>0</v>
      </c>
      <c r="AB26" s="2">
        <f t="shared" si="12"/>
        <v>-5</v>
      </c>
      <c r="AC26" s="4">
        <v>0</v>
      </c>
      <c r="AD26" s="4">
        <v>5</v>
      </c>
      <c r="AE26" s="1" t="s">
        <v>36</v>
      </c>
      <c r="AF26" s="2">
        <f t="shared" si="13"/>
        <v>2</v>
      </c>
      <c r="AG26" s="2">
        <f t="shared" si="14"/>
        <v>1</v>
      </c>
      <c r="AH26" s="4">
        <v>3</v>
      </c>
      <c r="AI26" s="4">
        <v>2</v>
      </c>
      <c r="AK26" s="2">
        <f t="shared" si="15"/>
        <v>0</v>
      </c>
      <c r="AL26" s="2">
        <f t="shared" si="16"/>
        <v>0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3:53" ht="12.75">
      <c r="C27">
        <f aca="true" t="shared" si="23" ref="C27:C67">IF(B27="","",1)</f>
      </c>
      <c r="D27">
        <f aca="true" t="shared" si="24" ref="D27:D40">+G27+L27+Q27+V27+AA27+AF27+AK27+AP27+AU27+AZ27</f>
        <v>0</v>
      </c>
      <c r="E27">
        <f aca="true" t="shared" si="25" ref="E27:E40">+H27+M27+R27+W27+AB27+AG27+AL27+AQ27+AV27+BA27</f>
        <v>0</v>
      </c>
      <c r="G27" s="2">
        <f aca="true" t="shared" si="26" ref="G27:G67">+IF(AND(I27="",J27=""),0,IF(F27="bye",ABS(I27),(IF(H27=0,1.5,(IF(H27&gt;0,IF(I27&gt;=$E$1,3,2),IF(J27&lt;$E$1,1,0)))))))</f>
        <v>0</v>
      </c>
      <c r="H27" s="2">
        <f aca="true" t="shared" si="27" ref="H27:H67">+I27-J27</f>
        <v>0</v>
      </c>
      <c r="L27" s="2">
        <f aca="true" t="shared" si="28" ref="L27:L67">+IF(AND(N27="",O27=""),0,IF(K27="bye",ABS(N27),(IF(M27=0,1.5,(IF(M27&gt;0,IF(N27&gt;=$E$1,3,2),IF(O27&lt;$E$1,1,0)))))))</f>
        <v>0</v>
      </c>
      <c r="M27" s="2">
        <f aca="true" t="shared" si="29" ref="M27:M67">+N27-O27</f>
        <v>0</v>
      </c>
      <c r="Q27" s="2">
        <f aca="true" t="shared" si="30" ref="Q27:Q67">+IF(AND(S27="",T27=""),0,IF(P27="bye",ABS(S27),(IF(R27=0,1.5,(IF(R27&gt;0,IF(S27&gt;=$E$1,3,2),IF(T27&lt;$E$1,1,0)))))))</f>
        <v>0</v>
      </c>
      <c r="R27" s="2">
        <f aca="true" t="shared" si="31" ref="R27:R67">+S27-T27</f>
        <v>0</v>
      </c>
      <c r="S27" s="4"/>
      <c r="T27" s="4"/>
      <c r="V27" s="2">
        <f aca="true" t="shared" si="32" ref="V27:V67">+IF(AND(X27="",Y27=""),0,IF(U27="bye",ABS(X27),(IF(W27=0,1.5,(IF(W27&gt;0,IF(X27&gt;=$E$1,3,2),IF(Y27&lt;$E$1,1,0)))))))</f>
        <v>0</v>
      </c>
      <c r="W27" s="2">
        <f aca="true" t="shared" si="33" ref="W27:W67">+X27-Y27</f>
        <v>0</v>
      </c>
      <c r="AA27" s="2">
        <f aca="true" t="shared" si="34" ref="AA27:AA67">+IF(AND(AC27="",AD27=""),0,IF(Z27="bye",ABS(AC27),(IF(AB27=0,1.5,(IF(AB27&gt;0,IF(AC27&gt;=$E$1,3,2),IF(AD27&lt;$E$1,1,0)))))))</f>
        <v>0</v>
      </c>
      <c r="AB27" s="2">
        <f aca="true" t="shared" si="35" ref="AB27:AB67">+AC27-AD27</f>
        <v>0</v>
      </c>
      <c r="AF27" s="2">
        <f aca="true" t="shared" si="36" ref="AF27:AF67">+IF(AND(AH27="",AI27=""),0,IF(AE27="bye",ABS(AH27),(IF(AG27=0,1.5,(IF(AG27&gt;0,IF(AH27&gt;=$E$1,3,2),IF(AI27&lt;$E$1,1,0)))))))</f>
        <v>0</v>
      </c>
      <c r="AG27" s="2">
        <f aca="true" t="shared" si="37" ref="AG27:AG67">+AH27-AI27</f>
        <v>0</v>
      </c>
      <c r="AK27" s="2">
        <f aca="true" t="shared" si="38" ref="AK27:AK67">+IF(AND(AM27="",AN27=""),0,IF(AJ27="bye",ABS(AM27),(IF(AL27=0,1.5,(IF(AL27&gt;0,IF(AM27&gt;=$E$1,3,2),IF(AN27&lt;$E$1,1,0)))))))</f>
        <v>0</v>
      </c>
      <c r="AL27" s="2">
        <f aca="true" t="shared" si="39" ref="AL27:AL67">+AM27-AN27</f>
        <v>0</v>
      </c>
      <c r="AP27" s="2">
        <f aca="true" t="shared" si="40" ref="AP27:AP67">+IF(AND(AR27="",AS27=""),0,IF(AO27="bye",ABS(AR27),(IF(AQ27=0,1.5,(IF(AQ27&gt;0,IF(AR27&gt;=$E$1,3,2),IF(AS27&lt;$E$1,1,0)))))))</f>
        <v>0</v>
      </c>
      <c r="AQ27" s="2">
        <f aca="true" t="shared" si="41" ref="AQ27:AQ67">+AR27-AS27</f>
        <v>0</v>
      </c>
      <c r="AU27" s="2">
        <f aca="true" t="shared" si="42" ref="AU27:AU67">+IF(AND(AW27="",AX27=""),0,IF(AT27="bye",ABS(AW27),(IF(AV27=0,1.5,(IF(AV27&gt;0,IF(AW27&gt;=$E$1,3,2),IF(AX27&lt;$E$1,1,0)))))))</f>
        <v>0</v>
      </c>
      <c r="AV27" s="2">
        <f aca="true" t="shared" si="43" ref="AV27:AV67">+AW27-AX27</f>
        <v>0</v>
      </c>
      <c r="AZ27" s="2">
        <f aca="true" t="shared" si="44" ref="AZ27:AZ67">+IF(AND(BB27="",BC27=""),0,IF(AY27="bye",ABS(BB27),(IF(BA27=0,1.5,(IF(BA27&gt;0,IF(BB27&gt;=$E$1,3,2),IF(BC27&lt;$E$1,1,0)))))))</f>
        <v>0</v>
      </c>
      <c r="BA27" s="2">
        <f aca="true" t="shared" si="45" ref="BA27:BA67">+BB27-BC27</f>
        <v>0</v>
      </c>
    </row>
    <row r="28" spans="3:53" ht="12.75">
      <c r="C28">
        <f t="shared" si="23"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3:53" ht="12.75">
      <c r="C29">
        <f t="shared" si="23"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L29" s="2">
        <f t="shared" si="28"/>
        <v>0</v>
      </c>
      <c r="M29" s="2">
        <f t="shared" si="29"/>
        <v>0</v>
      </c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K29" s="2">
        <f t="shared" si="38"/>
        <v>0</v>
      </c>
      <c r="AL29" s="2">
        <f t="shared" si="39"/>
        <v>0</v>
      </c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3:53" ht="12.75">
      <c r="C30">
        <f t="shared" si="23"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L30" s="2">
        <f t="shared" si="28"/>
        <v>0</v>
      </c>
      <c r="M30" s="2">
        <f t="shared" si="29"/>
        <v>0</v>
      </c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AA30" s="2">
        <f t="shared" si="34"/>
        <v>0</v>
      </c>
      <c r="AB30" s="2">
        <f t="shared" si="35"/>
        <v>0</v>
      </c>
      <c r="AF30" s="2">
        <f t="shared" si="36"/>
        <v>0</v>
      </c>
      <c r="AG30" s="2">
        <f t="shared" si="37"/>
        <v>0</v>
      </c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3:53" ht="12.75">
      <c r="C31">
        <f t="shared" si="23"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L31" s="2">
        <f t="shared" si="28"/>
        <v>0</v>
      </c>
      <c r="M31" s="2">
        <f t="shared" si="29"/>
        <v>0</v>
      </c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AA31" s="2">
        <f t="shared" si="34"/>
        <v>0</v>
      </c>
      <c r="AB31" s="2">
        <f t="shared" si="35"/>
        <v>0</v>
      </c>
      <c r="AF31" s="2">
        <f t="shared" si="36"/>
        <v>0</v>
      </c>
      <c r="AG31" s="2">
        <f t="shared" si="37"/>
        <v>0</v>
      </c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3:53" ht="12.75">
      <c r="C32">
        <f t="shared" si="23"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ht="12.75">
      <c r="C33">
        <f t="shared" si="23"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L33" s="2">
        <f t="shared" si="28"/>
        <v>0</v>
      </c>
      <c r="M33" s="2">
        <f t="shared" si="29"/>
        <v>0</v>
      </c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ht="12.75">
      <c r="C34">
        <f t="shared" si="23"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L34" s="2">
        <f t="shared" si="28"/>
        <v>0</v>
      </c>
      <c r="M34" s="2">
        <f t="shared" si="29"/>
        <v>0</v>
      </c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ht="12.75">
      <c r="C35">
        <f t="shared" si="23"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L35" s="2">
        <f t="shared" si="28"/>
        <v>0</v>
      </c>
      <c r="M35" s="2">
        <f t="shared" si="29"/>
        <v>0</v>
      </c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AA35" s="2">
        <f t="shared" si="34"/>
        <v>0</v>
      </c>
      <c r="AB35" s="2">
        <f t="shared" si="35"/>
        <v>0</v>
      </c>
      <c r="AF35" s="2">
        <f t="shared" si="36"/>
        <v>0</v>
      </c>
      <c r="AG35" s="2">
        <f t="shared" si="37"/>
        <v>0</v>
      </c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ht="12.75">
      <c r="C36">
        <f t="shared" si="23"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AA36" s="2">
        <f t="shared" si="34"/>
        <v>0</v>
      </c>
      <c r="AB36" s="2">
        <f t="shared" si="35"/>
        <v>0</v>
      </c>
      <c r="AF36" s="2">
        <f t="shared" si="36"/>
        <v>0</v>
      </c>
      <c r="AG36" s="2">
        <f t="shared" si="37"/>
        <v>0</v>
      </c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ht="12.75">
      <c r="C37">
        <f t="shared" si="23"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L37" s="2">
        <f t="shared" si="28"/>
        <v>0</v>
      </c>
      <c r="M37" s="2">
        <f t="shared" si="29"/>
        <v>0</v>
      </c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AA37" s="2">
        <f t="shared" si="34"/>
        <v>0</v>
      </c>
      <c r="AB37" s="2">
        <f t="shared" si="35"/>
        <v>0</v>
      </c>
      <c r="AF37" s="2">
        <f t="shared" si="36"/>
        <v>0</v>
      </c>
      <c r="AG37" s="2">
        <f t="shared" si="37"/>
        <v>0</v>
      </c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ht="12.75">
      <c r="C38">
        <f t="shared" si="23"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L38" s="2">
        <f t="shared" si="28"/>
        <v>0</v>
      </c>
      <c r="M38" s="2">
        <f t="shared" si="29"/>
        <v>0</v>
      </c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AA38" s="2">
        <f t="shared" si="34"/>
        <v>0</v>
      </c>
      <c r="AB38" s="2">
        <f t="shared" si="35"/>
        <v>0</v>
      </c>
      <c r="AF38" s="2">
        <f t="shared" si="36"/>
        <v>0</v>
      </c>
      <c r="AG38" s="2">
        <f t="shared" si="37"/>
        <v>0</v>
      </c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ht="12.75">
      <c r="C39">
        <f t="shared" si="23"/>
      </c>
      <c r="D39">
        <f t="shared" si="24"/>
        <v>0</v>
      </c>
      <c r="E39">
        <f t="shared" si="25"/>
        <v>0</v>
      </c>
      <c r="G39" s="2">
        <f t="shared" si="26"/>
        <v>0</v>
      </c>
      <c r="H39" s="2">
        <f t="shared" si="27"/>
        <v>0</v>
      </c>
      <c r="L39" s="2">
        <f t="shared" si="28"/>
        <v>0</v>
      </c>
      <c r="M39" s="2">
        <f t="shared" si="29"/>
        <v>0</v>
      </c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AA39" s="2">
        <f t="shared" si="34"/>
        <v>0</v>
      </c>
      <c r="AB39" s="2">
        <f t="shared" si="35"/>
        <v>0</v>
      </c>
      <c r="AF39" s="2">
        <f t="shared" si="36"/>
        <v>0</v>
      </c>
      <c r="AG39" s="2">
        <f t="shared" si="37"/>
        <v>0</v>
      </c>
      <c r="AK39" s="2">
        <f t="shared" si="38"/>
        <v>0</v>
      </c>
      <c r="AL39" s="2">
        <f t="shared" si="39"/>
        <v>0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ht="12.75">
      <c r="C40">
        <f t="shared" si="23"/>
      </c>
      <c r="D40">
        <f t="shared" si="24"/>
        <v>0</v>
      </c>
      <c r="E40">
        <f t="shared" si="25"/>
        <v>0</v>
      </c>
      <c r="G40" s="2">
        <f t="shared" si="26"/>
        <v>0</v>
      </c>
      <c r="H40" s="2">
        <f t="shared" si="27"/>
        <v>0</v>
      </c>
      <c r="L40" s="2">
        <f t="shared" si="28"/>
        <v>0</v>
      </c>
      <c r="M40" s="2">
        <f t="shared" si="29"/>
        <v>0</v>
      </c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AA40" s="2">
        <f t="shared" si="34"/>
        <v>0</v>
      </c>
      <c r="AB40" s="2">
        <f t="shared" si="35"/>
        <v>0</v>
      </c>
      <c r="AF40" s="2">
        <f t="shared" si="36"/>
        <v>0</v>
      </c>
      <c r="AG40" s="2">
        <f t="shared" si="37"/>
        <v>0</v>
      </c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ht="12.75">
      <c r="C41">
        <f t="shared" si="23"/>
      </c>
      <c r="D41">
        <f aca="true" t="shared" si="46" ref="D41:D72">+G41+L41+Q41+V41+AA41+AF41+AK41+AP41+AU41+AZ41</f>
        <v>0</v>
      </c>
      <c r="E41">
        <f aca="true" t="shared" si="47" ref="E41:E72">+H41+M41+R41+W41+AB41+AG41+AL41+AQ41+AV41+BA41</f>
        <v>0</v>
      </c>
      <c r="G41" s="2">
        <f t="shared" si="26"/>
        <v>0</v>
      </c>
      <c r="H41" s="2">
        <f t="shared" si="27"/>
        <v>0</v>
      </c>
      <c r="L41" s="2">
        <f t="shared" si="28"/>
        <v>0</v>
      </c>
      <c r="M41" s="2">
        <f t="shared" si="29"/>
        <v>0</v>
      </c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AA41" s="2">
        <f t="shared" si="34"/>
        <v>0</v>
      </c>
      <c r="AB41" s="2">
        <f t="shared" si="35"/>
        <v>0</v>
      </c>
      <c r="AF41" s="2">
        <f t="shared" si="36"/>
        <v>0</v>
      </c>
      <c r="AG41" s="2">
        <f t="shared" si="37"/>
        <v>0</v>
      </c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ht="12.75">
      <c r="C42">
        <f t="shared" si="23"/>
      </c>
      <c r="D42">
        <f t="shared" si="46"/>
        <v>0</v>
      </c>
      <c r="E42">
        <f t="shared" si="47"/>
        <v>0</v>
      </c>
      <c r="G42" s="2">
        <f t="shared" si="26"/>
        <v>0</v>
      </c>
      <c r="H42" s="2">
        <f t="shared" si="27"/>
        <v>0</v>
      </c>
      <c r="L42" s="2">
        <f t="shared" si="28"/>
        <v>0</v>
      </c>
      <c r="M42" s="2">
        <f t="shared" si="29"/>
        <v>0</v>
      </c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AA42" s="2">
        <f t="shared" si="34"/>
        <v>0</v>
      </c>
      <c r="AB42" s="2">
        <f t="shared" si="35"/>
        <v>0</v>
      </c>
      <c r="AF42" s="2">
        <f t="shared" si="36"/>
        <v>0</v>
      </c>
      <c r="AG42" s="2">
        <f t="shared" si="37"/>
        <v>0</v>
      </c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ht="12.75">
      <c r="C43">
        <f t="shared" si="23"/>
      </c>
      <c r="D43">
        <f t="shared" si="46"/>
        <v>0</v>
      </c>
      <c r="E43">
        <f t="shared" si="47"/>
        <v>0</v>
      </c>
      <c r="G43" s="2">
        <f t="shared" si="26"/>
        <v>0</v>
      </c>
      <c r="H43" s="2">
        <f t="shared" si="27"/>
        <v>0</v>
      </c>
      <c r="L43" s="2">
        <f t="shared" si="28"/>
        <v>0</v>
      </c>
      <c r="M43" s="2">
        <f t="shared" si="29"/>
        <v>0</v>
      </c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AA43" s="2">
        <f t="shared" si="34"/>
        <v>0</v>
      </c>
      <c r="AB43" s="2">
        <f t="shared" si="35"/>
        <v>0</v>
      </c>
      <c r="AF43" s="2">
        <f t="shared" si="36"/>
        <v>0</v>
      </c>
      <c r="AG43" s="2">
        <f t="shared" si="37"/>
        <v>0</v>
      </c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ht="12.75">
      <c r="C44">
        <f t="shared" si="23"/>
      </c>
      <c r="D44">
        <f t="shared" si="46"/>
        <v>0</v>
      </c>
      <c r="E44">
        <f t="shared" si="47"/>
        <v>0</v>
      </c>
      <c r="G44" s="2">
        <f t="shared" si="26"/>
        <v>0</v>
      </c>
      <c r="H44" s="2">
        <f t="shared" si="27"/>
        <v>0</v>
      </c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ht="12.75">
      <c r="C45">
        <f t="shared" si="23"/>
      </c>
      <c r="D45">
        <f t="shared" si="46"/>
        <v>0</v>
      </c>
      <c r="E45">
        <f t="shared" si="47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ht="12.75">
      <c r="C46">
        <f t="shared" si="23"/>
      </c>
      <c r="D46">
        <f t="shared" si="46"/>
        <v>0</v>
      </c>
      <c r="E46">
        <f t="shared" si="47"/>
        <v>0</v>
      </c>
      <c r="G46" s="2">
        <f t="shared" si="26"/>
        <v>0</v>
      </c>
      <c r="H46" s="2">
        <f t="shared" si="27"/>
        <v>0</v>
      </c>
      <c r="L46" s="2">
        <f t="shared" si="28"/>
        <v>0</v>
      </c>
      <c r="M46" s="2">
        <f t="shared" si="29"/>
        <v>0</v>
      </c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ht="12.75">
      <c r="C47">
        <f t="shared" si="23"/>
      </c>
      <c r="D47">
        <f t="shared" si="46"/>
        <v>0</v>
      </c>
      <c r="E47">
        <f t="shared" si="47"/>
        <v>0</v>
      </c>
      <c r="G47" s="2">
        <f t="shared" si="26"/>
        <v>0</v>
      </c>
      <c r="H47" s="2">
        <f t="shared" si="27"/>
        <v>0</v>
      </c>
      <c r="L47" s="2">
        <f t="shared" si="28"/>
        <v>0</v>
      </c>
      <c r="M47" s="2">
        <f t="shared" si="29"/>
        <v>0</v>
      </c>
      <c r="Q47" s="2">
        <f t="shared" si="30"/>
        <v>0</v>
      </c>
      <c r="R47" s="2">
        <f t="shared" si="31"/>
        <v>0</v>
      </c>
      <c r="S47" s="4"/>
      <c r="T47" s="4"/>
      <c r="V47" s="2">
        <f t="shared" si="32"/>
        <v>0</v>
      </c>
      <c r="W47" s="2">
        <f t="shared" si="33"/>
        <v>0</v>
      </c>
      <c r="AA47" s="2">
        <f t="shared" si="34"/>
        <v>0</v>
      </c>
      <c r="AB47" s="2">
        <f t="shared" si="35"/>
        <v>0</v>
      </c>
      <c r="AF47" s="2">
        <f t="shared" si="36"/>
        <v>0</v>
      </c>
      <c r="AG47" s="2">
        <f t="shared" si="37"/>
        <v>0</v>
      </c>
      <c r="AK47" s="2">
        <f t="shared" si="38"/>
        <v>0</v>
      </c>
      <c r="AL47" s="2">
        <f t="shared" si="39"/>
        <v>0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3:53" ht="12.75">
      <c r="C48">
        <f t="shared" si="23"/>
      </c>
      <c r="D48">
        <f t="shared" si="46"/>
        <v>0</v>
      </c>
      <c r="E48">
        <f t="shared" si="47"/>
        <v>0</v>
      </c>
      <c r="G48" s="2">
        <f t="shared" si="26"/>
        <v>0</v>
      </c>
      <c r="H48" s="2">
        <f t="shared" si="27"/>
        <v>0</v>
      </c>
      <c r="L48" s="2">
        <f t="shared" si="28"/>
        <v>0</v>
      </c>
      <c r="M48" s="2">
        <f t="shared" si="29"/>
        <v>0</v>
      </c>
      <c r="Q48" s="2">
        <f t="shared" si="30"/>
        <v>0</v>
      </c>
      <c r="R48" s="2">
        <f t="shared" si="31"/>
        <v>0</v>
      </c>
      <c r="S48" s="4"/>
      <c r="T48" s="4"/>
      <c r="V48" s="2">
        <f t="shared" si="32"/>
        <v>0</v>
      </c>
      <c r="W48" s="2">
        <f t="shared" si="33"/>
        <v>0</v>
      </c>
      <c r="AA48" s="2">
        <f t="shared" si="34"/>
        <v>0</v>
      </c>
      <c r="AB48" s="2">
        <f t="shared" si="35"/>
        <v>0</v>
      </c>
      <c r="AF48" s="2">
        <f t="shared" si="36"/>
        <v>0</v>
      </c>
      <c r="AG48" s="2">
        <f t="shared" si="37"/>
        <v>0</v>
      </c>
      <c r="AK48" s="2">
        <f t="shared" si="38"/>
        <v>0</v>
      </c>
      <c r="AL48" s="2">
        <f t="shared" si="39"/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3:53" ht="12.75">
      <c r="C49">
        <f t="shared" si="23"/>
      </c>
      <c r="D49">
        <f t="shared" si="46"/>
        <v>0</v>
      </c>
      <c r="E49">
        <f t="shared" si="47"/>
        <v>0</v>
      </c>
      <c r="G49" s="2">
        <f t="shared" si="26"/>
        <v>0</v>
      </c>
      <c r="H49" s="2">
        <f t="shared" si="27"/>
        <v>0</v>
      </c>
      <c r="L49" s="2">
        <f t="shared" si="28"/>
        <v>0</v>
      </c>
      <c r="M49" s="2">
        <f t="shared" si="29"/>
        <v>0</v>
      </c>
      <c r="Q49" s="2">
        <f t="shared" si="30"/>
        <v>0</v>
      </c>
      <c r="R49" s="2">
        <f t="shared" si="31"/>
        <v>0</v>
      </c>
      <c r="S49" s="4"/>
      <c r="T49" s="4"/>
      <c r="V49" s="2">
        <f t="shared" si="32"/>
        <v>0</v>
      </c>
      <c r="W49" s="2">
        <f t="shared" si="33"/>
        <v>0</v>
      </c>
      <c r="AA49" s="2">
        <f t="shared" si="34"/>
        <v>0</v>
      </c>
      <c r="AB49" s="2">
        <f t="shared" si="35"/>
        <v>0</v>
      </c>
      <c r="AF49" s="2">
        <f t="shared" si="36"/>
        <v>0</v>
      </c>
      <c r="AG49" s="2">
        <f t="shared" si="37"/>
        <v>0</v>
      </c>
      <c r="AK49" s="2">
        <f t="shared" si="38"/>
        <v>0</v>
      </c>
      <c r="AL49" s="2">
        <f t="shared" si="39"/>
        <v>0</v>
      </c>
      <c r="AP49" s="2">
        <f t="shared" si="40"/>
        <v>0</v>
      </c>
      <c r="AQ49" s="2">
        <f t="shared" si="41"/>
        <v>0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3:53" ht="12.75">
      <c r="C50">
        <f t="shared" si="23"/>
      </c>
      <c r="D50">
        <f t="shared" si="46"/>
        <v>0</v>
      </c>
      <c r="E50">
        <f t="shared" si="47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3:53" ht="12.75">
      <c r="C51">
        <f t="shared" si="23"/>
      </c>
      <c r="D51">
        <f t="shared" si="46"/>
        <v>0</v>
      </c>
      <c r="E51">
        <f t="shared" si="47"/>
        <v>0</v>
      </c>
      <c r="G51" s="2">
        <f t="shared" si="26"/>
        <v>0</v>
      </c>
      <c r="H51" s="2">
        <f t="shared" si="27"/>
        <v>0</v>
      </c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AA51" s="2">
        <f t="shared" si="34"/>
        <v>0</v>
      </c>
      <c r="AB51" s="2">
        <f t="shared" si="35"/>
        <v>0</v>
      </c>
      <c r="AF51" s="2">
        <f t="shared" si="36"/>
        <v>0</v>
      </c>
      <c r="AG51" s="2">
        <f t="shared" si="37"/>
        <v>0</v>
      </c>
      <c r="AK51" s="2">
        <f t="shared" si="38"/>
        <v>0</v>
      </c>
      <c r="AL51" s="2">
        <f t="shared" si="39"/>
        <v>0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3:53" ht="12.75">
      <c r="C52">
        <f t="shared" si="23"/>
      </c>
      <c r="D52">
        <f t="shared" si="46"/>
        <v>0</v>
      </c>
      <c r="E52">
        <f t="shared" si="47"/>
        <v>0</v>
      </c>
      <c r="G52" s="2">
        <f t="shared" si="26"/>
        <v>0</v>
      </c>
      <c r="H52" s="2">
        <f t="shared" si="27"/>
        <v>0</v>
      </c>
      <c r="L52" s="2">
        <f t="shared" si="28"/>
        <v>0</v>
      </c>
      <c r="M52" s="2">
        <f t="shared" si="29"/>
        <v>0</v>
      </c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3:53" ht="12.75">
      <c r="C53">
        <f t="shared" si="23"/>
      </c>
      <c r="D53">
        <f t="shared" si="46"/>
        <v>0</v>
      </c>
      <c r="E53">
        <f t="shared" si="47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AA53" s="2">
        <f t="shared" si="34"/>
        <v>0</v>
      </c>
      <c r="AB53" s="2">
        <f t="shared" si="35"/>
        <v>0</v>
      </c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3:53" ht="12.75">
      <c r="C54">
        <f t="shared" si="23"/>
      </c>
      <c r="D54">
        <f t="shared" si="46"/>
        <v>0</v>
      </c>
      <c r="E54">
        <f t="shared" si="47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AA54" s="2">
        <f t="shared" si="34"/>
        <v>0</v>
      </c>
      <c r="AB54" s="2">
        <f t="shared" si="35"/>
        <v>0</v>
      </c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3:53" ht="12.75">
      <c r="C55">
        <f t="shared" si="23"/>
      </c>
      <c r="D55">
        <f t="shared" si="46"/>
        <v>0</v>
      </c>
      <c r="E55">
        <f t="shared" si="47"/>
        <v>0</v>
      </c>
      <c r="G55" s="2">
        <f t="shared" si="26"/>
        <v>0</v>
      </c>
      <c r="H55" s="2">
        <f t="shared" si="27"/>
        <v>0</v>
      </c>
      <c r="L55" s="2">
        <f t="shared" si="28"/>
        <v>0</v>
      </c>
      <c r="M55" s="2">
        <f t="shared" si="29"/>
        <v>0</v>
      </c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AA55" s="2">
        <f t="shared" si="34"/>
        <v>0</v>
      </c>
      <c r="AB55" s="2">
        <f t="shared" si="35"/>
        <v>0</v>
      </c>
      <c r="AF55" s="2">
        <f t="shared" si="36"/>
        <v>0</v>
      </c>
      <c r="AG55" s="2">
        <f t="shared" si="37"/>
        <v>0</v>
      </c>
      <c r="AK55" s="2">
        <f t="shared" si="38"/>
        <v>0</v>
      </c>
      <c r="AL55" s="2">
        <f t="shared" si="39"/>
        <v>0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3:53" ht="12.75">
      <c r="C56">
        <f t="shared" si="23"/>
      </c>
      <c r="D56">
        <f t="shared" si="46"/>
        <v>0</v>
      </c>
      <c r="E56">
        <f t="shared" si="47"/>
        <v>0</v>
      </c>
      <c r="G56" s="2">
        <f t="shared" si="26"/>
        <v>0</v>
      </c>
      <c r="H56" s="2">
        <f t="shared" si="27"/>
        <v>0</v>
      </c>
      <c r="L56" s="2">
        <f t="shared" si="28"/>
        <v>0</v>
      </c>
      <c r="M56" s="2">
        <f t="shared" si="29"/>
        <v>0</v>
      </c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3:53" ht="12.75">
      <c r="C57">
        <f t="shared" si="23"/>
      </c>
      <c r="D57">
        <f t="shared" si="46"/>
        <v>0</v>
      </c>
      <c r="E57">
        <f t="shared" si="47"/>
        <v>0</v>
      </c>
      <c r="G57" s="2">
        <f t="shared" si="26"/>
        <v>0</v>
      </c>
      <c r="H57" s="2">
        <f t="shared" si="27"/>
        <v>0</v>
      </c>
      <c r="L57" s="2">
        <f t="shared" si="28"/>
        <v>0</v>
      </c>
      <c r="M57" s="2">
        <f t="shared" si="29"/>
        <v>0</v>
      </c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AA57" s="2">
        <f t="shared" si="34"/>
        <v>0</v>
      </c>
      <c r="AB57" s="2">
        <f t="shared" si="35"/>
        <v>0</v>
      </c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3:53" ht="12.75">
      <c r="C58">
        <f t="shared" si="23"/>
      </c>
      <c r="D58">
        <f t="shared" si="46"/>
        <v>0</v>
      </c>
      <c r="E58">
        <f t="shared" si="47"/>
        <v>0</v>
      </c>
      <c r="G58" s="2">
        <f t="shared" si="26"/>
        <v>0</v>
      </c>
      <c r="H58" s="2">
        <f t="shared" si="27"/>
        <v>0</v>
      </c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AA58" s="2">
        <f t="shared" si="34"/>
        <v>0</v>
      </c>
      <c r="AB58" s="2">
        <f t="shared" si="35"/>
        <v>0</v>
      </c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3:53" ht="12.75">
      <c r="C59">
        <f t="shared" si="23"/>
      </c>
      <c r="D59">
        <f t="shared" si="46"/>
        <v>0</v>
      </c>
      <c r="E59">
        <f t="shared" si="47"/>
        <v>0</v>
      </c>
      <c r="G59" s="2">
        <f t="shared" si="26"/>
        <v>0</v>
      </c>
      <c r="H59" s="2">
        <f t="shared" si="27"/>
        <v>0</v>
      </c>
      <c r="L59" s="2">
        <f t="shared" si="28"/>
        <v>0</v>
      </c>
      <c r="M59" s="2">
        <f t="shared" si="29"/>
        <v>0</v>
      </c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AA59" s="2">
        <f t="shared" si="34"/>
        <v>0</v>
      </c>
      <c r="AB59" s="2">
        <f t="shared" si="35"/>
        <v>0</v>
      </c>
      <c r="AF59" s="2">
        <f t="shared" si="36"/>
        <v>0</v>
      </c>
      <c r="AG59" s="2">
        <f t="shared" si="37"/>
        <v>0</v>
      </c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3:53" ht="12.75">
      <c r="C60">
        <f t="shared" si="23"/>
      </c>
      <c r="D60">
        <f t="shared" si="46"/>
        <v>0</v>
      </c>
      <c r="E60">
        <f t="shared" si="47"/>
        <v>0</v>
      </c>
      <c r="G60" s="2">
        <f t="shared" si="26"/>
        <v>0</v>
      </c>
      <c r="H60" s="2">
        <f t="shared" si="27"/>
        <v>0</v>
      </c>
      <c r="L60" s="2">
        <f t="shared" si="28"/>
        <v>0</v>
      </c>
      <c r="M60" s="2">
        <f t="shared" si="29"/>
        <v>0</v>
      </c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AA60" s="2">
        <f t="shared" si="34"/>
        <v>0</v>
      </c>
      <c r="AB60" s="2">
        <f t="shared" si="35"/>
        <v>0</v>
      </c>
      <c r="AF60" s="2">
        <f t="shared" si="36"/>
        <v>0</v>
      </c>
      <c r="AG60" s="2">
        <f t="shared" si="37"/>
        <v>0</v>
      </c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3:53" ht="12.75">
      <c r="C61">
        <f t="shared" si="23"/>
      </c>
      <c r="D61">
        <f t="shared" si="46"/>
        <v>0</v>
      </c>
      <c r="E61">
        <f t="shared" si="47"/>
        <v>0</v>
      </c>
      <c r="G61" s="2">
        <f t="shared" si="26"/>
        <v>0</v>
      </c>
      <c r="H61" s="2">
        <f t="shared" si="27"/>
        <v>0</v>
      </c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3:53" ht="12.75">
      <c r="C62">
        <f t="shared" si="23"/>
      </c>
      <c r="D62">
        <f t="shared" si="46"/>
        <v>0</v>
      </c>
      <c r="E62">
        <f t="shared" si="47"/>
        <v>0</v>
      </c>
      <c r="G62" s="2">
        <f t="shared" si="26"/>
        <v>0</v>
      </c>
      <c r="H62" s="2">
        <f t="shared" si="27"/>
        <v>0</v>
      </c>
      <c r="L62" s="2">
        <f t="shared" si="28"/>
        <v>0</v>
      </c>
      <c r="M62" s="2">
        <f t="shared" si="29"/>
        <v>0</v>
      </c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ht="12.75">
      <c r="C63">
        <f t="shared" si="23"/>
      </c>
      <c r="D63">
        <f t="shared" si="46"/>
        <v>0</v>
      </c>
      <c r="E63">
        <f t="shared" si="47"/>
        <v>0</v>
      </c>
      <c r="G63" s="2">
        <f t="shared" si="26"/>
        <v>0</v>
      </c>
      <c r="H63" s="2">
        <f t="shared" si="27"/>
        <v>0</v>
      </c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ht="12.75">
      <c r="C64">
        <f t="shared" si="23"/>
      </c>
      <c r="D64">
        <f t="shared" si="46"/>
        <v>0</v>
      </c>
      <c r="E64">
        <f t="shared" si="47"/>
        <v>0</v>
      </c>
      <c r="G64" s="2">
        <f t="shared" si="26"/>
        <v>0</v>
      </c>
      <c r="H64" s="2">
        <f t="shared" si="27"/>
        <v>0</v>
      </c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ht="12.75">
      <c r="C65">
        <f t="shared" si="23"/>
      </c>
      <c r="D65">
        <f t="shared" si="46"/>
        <v>0</v>
      </c>
      <c r="E65">
        <f t="shared" si="47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ht="12.75">
      <c r="C66">
        <f t="shared" si="23"/>
      </c>
      <c r="D66">
        <f t="shared" si="46"/>
        <v>0</v>
      </c>
      <c r="E66">
        <f t="shared" si="47"/>
        <v>0</v>
      </c>
      <c r="G66" s="2">
        <f t="shared" si="26"/>
        <v>0</v>
      </c>
      <c r="H66" s="2">
        <f t="shared" si="27"/>
        <v>0</v>
      </c>
      <c r="L66" s="2">
        <f t="shared" si="28"/>
        <v>0</v>
      </c>
      <c r="M66" s="2">
        <f t="shared" si="29"/>
        <v>0</v>
      </c>
      <c r="Q66" s="2">
        <f t="shared" si="30"/>
        <v>0</v>
      </c>
      <c r="R66" s="2">
        <f t="shared" si="31"/>
        <v>0</v>
      </c>
      <c r="S66" s="4"/>
      <c r="T66" s="4"/>
      <c r="V66" s="2">
        <f t="shared" si="32"/>
        <v>0</v>
      </c>
      <c r="W66" s="2">
        <f t="shared" si="33"/>
        <v>0</v>
      </c>
      <c r="AA66" s="2">
        <f t="shared" si="34"/>
        <v>0</v>
      </c>
      <c r="AB66" s="2">
        <f t="shared" si="35"/>
        <v>0</v>
      </c>
      <c r="AF66" s="2">
        <f t="shared" si="36"/>
        <v>0</v>
      </c>
      <c r="AG66" s="2">
        <f t="shared" si="37"/>
        <v>0</v>
      </c>
      <c r="AK66" s="2">
        <f t="shared" si="38"/>
        <v>0</v>
      </c>
      <c r="AL66" s="2">
        <f t="shared" si="39"/>
        <v>0</v>
      </c>
      <c r="AP66" s="2">
        <f t="shared" si="40"/>
        <v>0</v>
      </c>
      <c r="AQ66" s="2">
        <f t="shared" si="41"/>
        <v>0</v>
      </c>
      <c r="AU66" s="2">
        <f t="shared" si="42"/>
        <v>0</v>
      </c>
      <c r="AV66" s="2">
        <f t="shared" si="43"/>
        <v>0</v>
      </c>
      <c r="AZ66" s="2">
        <f t="shared" si="44"/>
        <v>0</v>
      </c>
      <c r="BA66" s="2">
        <f t="shared" si="45"/>
        <v>0</v>
      </c>
    </row>
    <row r="67" spans="3:53" ht="12.75">
      <c r="C67">
        <f t="shared" si="23"/>
      </c>
      <c r="D67">
        <f t="shared" si="46"/>
        <v>0</v>
      </c>
      <c r="E67">
        <f t="shared" si="47"/>
        <v>0</v>
      </c>
      <c r="G67" s="2">
        <f t="shared" si="26"/>
        <v>0</v>
      </c>
      <c r="H67" s="2">
        <f t="shared" si="27"/>
        <v>0</v>
      </c>
      <c r="L67" s="2">
        <f t="shared" si="28"/>
        <v>0</v>
      </c>
      <c r="M67" s="2">
        <f t="shared" si="29"/>
        <v>0</v>
      </c>
      <c r="Q67" s="2">
        <f t="shared" si="30"/>
        <v>0</v>
      </c>
      <c r="R67" s="2">
        <f t="shared" si="31"/>
        <v>0</v>
      </c>
      <c r="S67" s="4"/>
      <c r="T67" s="4"/>
      <c r="V67" s="2">
        <f t="shared" si="32"/>
        <v>0</v>
      </c>
      <c r="W67" s="2">
        <f t="shared" si="33"/>
        <v>0</v>
      </c>
      <c r="AA67" s="2">
        <f t="shared" si="34"/>
        <v>0</v>
      </c>
      <c r="AB67" s="2">
        <f t="shared" si="35"/>
        <v>0</v>
      </c>
      <c r="AF67" s="2">
        <f t="shared" si="36"/>
        <v>0</v>
      </c>
      <c r="AG67" s="2">
        <f t="shared" si="37"/>
        <v>0</v>
      </c>
      <c r="AK67" s="2">
        <f t="shared" si="38"/>
        <v>0</v>
      </c>
      <c r="AL67" s="2">
        <f t="shared" si="39"/>
        <v>0</v>
      </c>
      <c r="AP67" s="2">
        <f t="shared" si="40"/>
        <v>0</v>
      </c>
      <c r="AQ67" s="2">
        <f t="shared" si="41"/>
        <v>0</v>
      </c>
      <c r="AU67" s="2">
        <f t="shared" si="42"/>
        <v>0</v>
      </c>
      <c r="AV67" s="2">
        <f t="shared" si="43"/>
        <v>0</v>
      </c>
      <c r="AZ67" s="2">
        <f t="shared" si="44"/>
        <v>0</v>
      </c>
      <c r="BA67" s="2">
        <f t="shared" si="45"/>
        <v>0</v>
      </c>
    </row>
    <row r="68" spans="3:53" ht="12.75">
      <c r="C68">
        <f aca="true" t="shared" si="48" ref="C68:C102">IF(B68="","",1)</f>
      </c>
      <c r="D68">
        <f t="shared" si="46"/>
        <v>0</v>
      </c>
      <c r="E68">
        <f t="shared" si="47"/>
        <v>0</v>
      </c>
      <c r="G68" s="2">
        <f aca="true" t="shared" si="49" ref="G68:G102">+IF(AND(I68="",J68=""),0,IF(F68="bye",ABS(I68),(IF(H68=0,1.5,(IF(H68&gt;0,IF(I68&gt;=$E$1,3,2),IF(J68&lt;$E$1,1,0)))))))</f>
        <v>0</v>
      </c>
      <c r="H68" s="2">
        <f aca="true" t="shared" si="50" ref="H68:H102">+I68-J68</f>
        <v>0</v>
      </c>
      <c r="L68" s="2">
        <f aca="true" t="shared" si="51" ref="L68:L102">+IF(AND(N68="",O68=""),0,IF(K68="bye",ABS(N68),(IF(M68=0,1.5,(IF(M68&gt;0,IF(N68&gt;=$E$1,3,2),IF(O68&lt;$E$1,1,0)))))))</f>
        <v>0</v>
      </c>
      <c r="M68" s="2">
        <f aca="true" t="shared" si="52" ref="M68:M102">+N68-O68</f>
        <v>0</v>
      </c>
      <c r="Q68" s="2">
        <f aca="true" t="shared" si="53" ref="Q68:Q102">+IF(AND(S68="",T68=""),0,IF(P68="bye",ABS(S68),(IF(R68=0,1.5,(IF(R68&gt;0,IF(S68&gt;=$E$1,3,2),IF(T68&lt;$E$1,1,0)))))))</f>
        <v>0</v>
      </c>
      <c r="R68" s="2">
        <f aca="true" t="shared" si="54" ref="R68:R102">+S68-T68</f>
        <v>0</v>
      </c>
      <c r="S68" s="4"/>
      <c r="T68" s="4"/>
      <c r="V68" s="2">
        <f aca="true" t="shared" si="55" ref="V68:V102">+IF(AND(X68="",Y68=""),0,IF(U68="bye",ABS(X68),(IF(W68=0,1.5,(IF(W68&gt;0,IF(X68&gt;=$E$1,3,2),IF(Y68&lt;$E$1,1,0)))))))</f>
        <v>0</v>
      </c>
      <c r="W68" s="2">
        <f aca="true" t="shared" si="56" ref="W68:W102">+X68-Y68</f>
        <v>0</v>
      </c>
      <c r="AA68" s="2">
        <f aca="true" t="shared" si="57" ref="AA68:AA102">+IF(AND(AC68="",AD68=""),0,IF(Z68="bye",ABS(AC68),(IF(AB68=0,1.5,(IF(AB68&gt;0,IF(AC68&gt;=$E$1,3,2),IF(AD68&lt;$E$1,1,0)))))))</f>
        <v>0</v>
      </c>
      <c r="AB68" s="2">
        <f aca="true" t="shared" si="58" ref="AB68:AB102">+AC68-AD68</f>
        <v>0</v>
      </c>
      <c r="AF68" s="2">
        <f aca="true" t="shared" si="59" ref="AF68:AF102">+IF(AND(AH68="",AI68=""),0,IF(AE68="bye",ABS(AH68),(IF(AG68=0,1.5,(IF(AG68&gt;0,IF(AH68&gt;=$E$1,3,2),IF(AI68&lt;$E$1,1,0)))))))</f>
        <v>0</v>
      </c>
      <c r="AG68" s="2">
        <f aca="true" t="shared" si="60" ref="AG68:AG102">+AH68-AI68</f>
        <v>0</v>
      </c>
      <c r="AK68" s="2">
        <f aca="true" t="shared" si="61" ref="AK68:AK102">+IF(AND(AM68="",AN68=""),0,IF(AJ68="bye",ABS(AM68),(IF(AL68=0,1.5,(IF(AL68&gt;0,IF(AM68&gt;=$E$1,3,2),IF(AN68&lt;$E$1,1,0)))))))</f>
        <v>0</v>
      </c>
      <c r="AL68" s="2">
        <f aca="true" t="shared" si="62" ref="AL68:AL102">+AM68-AN68</f>
        <v>0</v>
      </c>
      <c r="AP68" s="2">
        <f aca="true" t="shared" si="63" ref="AP68:AP102">+IF(AND(AR68="",AS68=""),0,IF(AO68="bye",ABS(AR68),(IF(AQ68=0,1.5,(IF(AQ68&gt;0,IF(AR68&gt;=$E$1,3,2),IF(AS68&lt;$E$1,1,0)))))))</f>
        <v>0</v>
      </c>
      <c r="AQ68" s="2">
        <f aca="true" t="shared" si="64" ref="AQ68:AQ102">+AR68-AS68</f>
        <v>0</v>
      </c>
      <c r="AU68" s="2">
        <f aca="true" t="shared" si="65" ref="AU68:AU102">+IF(AND(AW68="",AX68=""),0,IF(AT68="bye",ABS(AW68),(IF(AV68=0,1.5,(IF(AV68&gt;0,IF(AW68&gt;=$E$1,3,2),IF(AX68&lt;$E$1,1,0)))))))</f>
        <v>0</v>
      </c>
      <c r="AV68" s="2">
        <f aca="true" t="shared" si="66" ref="AV68:AV102">+AW68-AX68</f>
        <v>0</v>
      </c>
      <c r="AZ68" s="2">
        <f aca="true" t="shared" si="67" ref="AZ68:AZ102">+IF(AND(BB68="",BC68=""),0,IF(AY68="bye",ABS(BB68),(IF(BA68=0,1.5,(IF(BA68&gt;0,IF(BB68&gt;=$E$1,3,2),IF(BC68&lt;$E$1,1,0)))))))</f>
        <v>0</v>
      </c>
      <c r="BA68" s="2">
        <f aca="true" t="shared" si="68" ref="BA68:BA102">+BB68-BC68</f>
        <v>0</v>
      </c>
    </row>
    <row r="69" spans="3:53" ht="12.75">
      <c r="C69">
        <f t="shared" si="48"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ht="12.75">
      <c r="C70">
        <f t="shared" si="48"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8"/>
      </c>
      <c r="D71">
        <f t="shared" si="46"/>
        <v>0</v>
      </c>
      <c r="E71">
        <f t="shared" si="47"/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8"/>
      </c>
      <c r="D72">
        <f t="shared" si="46"/>
        <v>0</v>
      </c>
      <c r="E72">
        <f t="shared" si="47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8"/>
      </c>
      <c r="D73">
        <f aca="true" t="shared" si="69" ref="D73:D102">+G73+L73+Q73+V73+AA73+AF73+AK73+AP73+AU73+AZ73</f>
        <v>0</v>
      </c>
      <c r="E73">
        <f aca="true" t="shared" si="70" ref="E73:E102">+H73+M73+R73+W73+AB73+AG73+AL73+AQ73+AV73+BA73</f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ht="12.75">
      <c r="C74">
        <f t="shared" si="48"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8"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8"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8"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8"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8"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8"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8"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8"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8"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8"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8"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8"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8"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8"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8"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8"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8"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8"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8"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8"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8"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8"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8"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8"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 t="shared" si="48"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ht="12.75">
      <c r="C100">
        <f t="shared" si="48"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  <row r="101" spans="3:53" ht="12.75">
      <c r="C101">
        <f t="shared" si="48"/>
      </c>
      <c r="D101">
        <f t="shared" si="69"/>
        <v>0</v>
      </c>
      <c r="E101">
        <f t="shared" si="70"/>
        <v>0</v>
      </c>
      <c r="G101" s="2">
        <f t="shared" si="49"/>
        <v>0</v>
      </c>
      <c r="H101" s="2">
        <f t="shared" si="50"/>
        <v>0</v>
      </c>
      <c r="L101" s="2">
        <f t="shared" si="51"/>
        <v>0</v>
      </c>
      <c r="M101" s="2">
        <f t="shared" si="52"/>
        <v>0</v>
      </c>
      <c r="Q101" s="2">
        <f t="shared" si="53"/>
        <v>0</v>
      </c>
      <c r="R101" s="2">
        <f t="shared" si="54"/>
        <v>0</v>
      </c>
      <c r="S101" s="4"/>
      <c r="T101" s="4"/>
      <c r="V101" s="2">
        <f t="shared" si="55"/>
        <v>0</v>
      </c>
      <c r="W101" s="2">
        <f t="shared" si="56"/>
        <v>0</v>
      </c>
      <c r="AA101" s="2">
        <f t="shared" si="57"/>
        <v>0</v>
      </c>
      <c r="AB101" s="2">
        <f t="shared" si="58"/>
        <v>0</v>
      </c>
      <c r="AF101" s="2">
        <f t="shared" si="59"/>
        <v>0</v>
      </c>
      <c r="AG101" s="2">
        <f t="shared" si="60"/>
        <v>0</v>
      </c>
      <c r="AK101" s="2">
        <f t="shared" si="61"/>
        <v>0</v>
      </c>
      <c r="AL101" s="2">
        <f t="shared" si="62"/>
        <v>0</v>
      </c>
      <c r="AP101" s="2">
        <f t="shared" si="63"/>
        <v>0</v>
      </c>
      <c r="AQ101" s="2">
        <f t="shared" si="64"/>
        <v>0</v>
      </c>
      <c r="AU101" s="2">
        <f t="shared" si="65"/>
        <v>0</v>
      </c>
      <c r="AV101" s="2">
        <f t="shared" si="66"/>
        <v>0</v>
      </c>
      <c r="AZ101" s="2">
        <f t="shared" si="67"/>
        <v>0</v>
      </c>
      <c r="BA101" s="2">
        <f t="shared" si="68"/>
        <v>0</v>
      </c>
    </row>
    <row r="102" spans="3:53" ht="12.75">
      <c r="C102">
        <f t="shared" si="48"/>
      </c>
      <c r="D102">
        <f t="shared" si="69"/>
        <v>0</v>
      </c>
      <c r="E102">
        <f t="shared" si="70"/>
        <v>0</v>
      </c>
      <c r="G102" s="2">
        <f t="shared" si="49"/>
        <v>0</v>
      </c>
      <c r="H102" s="2">
        <f t="shared" si="50"/>
        <v>0</v>
      </c>
      <c r="L102" s="2">
        <f t="shared" si="51"/>
        <v>0</v>
      </c>
      <c r="M102" s="2">
        <f t="shared" si="52"/>
        <v>0</v>
      </c>
      <c r="Q102" s="2">
        <f t="shared" si="53"/>
        <v>0</v>
      </c>
      <c r="R102" s="2">
        <f t="shared" si="54"/>
        <v>0</v>
      </c>
      <c r="S102" s="4"/>
      <c r="T102" s="4"/>
      <c r="V102" s="2">
        <f t="shared" si="55"/>
        <v>0</v>
      </c>
      <c r="W102" s="2">
        <f t="shared" si="56"/>
        <v>0</v>
      </c>
      <c r="AA102" s="2">
        <f t="shared" si="57"/>
        <v>0</v>
      </c>
      <c r="AB102" s="2">
        <f t="shared" si="58"/>
        <v>0</v>
      </c>
      <c r="AF102" s="2">
        <f t="shared" si="59"/>
        <v>0</v>
      </c>
      <c r="AG102" s="2">
        <f t="shared" si="60"/>
        <v>0</v>
      </c>
      <c r="AK102" s="2">
        <f t="shared" si="61"/>
        <v>0</v>
      </c>
      <c r="AL102" s="2">
        <f t="shared" si="62"/>
        <v>0</v>
      </c>
      <c r="AP102" s="2">
        <f t="shared" si="63"/>
        <v>0</v>
      </c>
      <c r="AQ102" s="2">
        <f t="shared" si="64"/>
        <v>0</v>
      </c>
      <c r="AU102" s="2">
        <f t="shared" si="65"/>
        <v>0</v>
      </c>
      <c r="AV102" s="2">
        <f t="shared" si="66"/>
        <v>0</v>
      </c>
      <c r="AZ102" s="2">
        <f t="shared" si="67"/>
        <v>0</v>
      </c>
      <c r="BA102" s="2">
        <f t="shared" si="68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2012-08-14T23:15:21Z</dcterms:modified>
  <cp:category/>
  <cp:version/>
  <cp:contentType/>
  <cp:contentStatus/>
</cp:coreProperties>
</file>